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24226"/>
  <mc:AlternateContent xmlns:mc="http://schemas.openxmlformats.org/markup-compatibility/2006">
    <mc:Choice Requires="x15">
      <x15ac:absPath xmlns:x15ac="http://schemas.microsoft.com/office/spreadsheetml/2010/11/ac" url="C:\Users\82370842\Downloads\"/>
    </mc:Choice>
  </mc:AlternateContent>
  <xr:revisionPtr revIDLastSave="0" documentId="13_ncr:1_{09F08F83-0F05-4A24-B4EA-87644C5B3CBC}" xr6:coauthVersionLast="47" xr6:coauthVersionMax="47" xr10:uidLastSave="{00000000-0000-0000-0000-000000000000}"/>
  <bookViews>
    <workbookView xWindow="-110" yWindow="-110" windowWidth="19420" windowHeight="10420" tabRatio="921" xr2:uid="{00000000-000D-0000-FFFF-FFFF00000000}"/>
  </bookViews>
  <sheets>
    <sheet name="CONSOLIDATED PRICES" sheetId="33" r:id="rId1"/>
    <sheet name="Sheet1" sheetId="34" state="hidden" r:id="rId2"/>
    <sheet name="PATIENT &amp; DOCTORS LINEN" sheetId="31" r:id="rId3"/>
    <sheet name="FOOD SERVICE &amp; GENERAL WORKERS" sheetId="29" r:id="rId4"/>
    <sheet name="FORENSIC PERSONNEL" sheetId="37" r:id="rId5"/>
  </sheets>
  <definedNames>
    <definedName name="_xlnm._FilterDatabase" localSheetId="3" hidden="1">'FOOD SERVICE &amp; GENERAL WORKERS'!$C$5:$I$199</definedName>
    <definedName name="_xlnm._FilterDatabase" localSheetId="2" hidden="1">'PATIENT &amp; DOCTORS LINEN'!$C$5:$I$126</definedName>
    <definedName name="_xlnm.Print_Area" localSheetId="3">'FOOD SERVICE &amp; GENERAL WORKERS'!$B$1:$I$222</definedName>
    <definedName name="_xlnm.Print_Area" localSheetId="2">'PATIENT &amp; DOCTORS LINEN'!$B$1:$I$129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189" i="29" l="1"/>
  <c r="G103" i="37"/>
  <c r="G104" i="37"/>
  <c r="G105" i="37"/>
  <c r="G106" i="37"/>
  <c r="G107" i="37"/>
  <c r="G108" i="37"/>
  <c r="G109" i="37"/>
  <c r="G110" i="37"/>
  <c r="G111" i="37"/>
  <c r="G112" i="37"/>
  <c r="G113" i="37"/>
  <c r="G114" i="37"/>
  <c r="G115" i="37"/>
  <c r="G116" i="37"/>
  <c r="G117" i="37"/>
  <c r="G118" i="37"/>
  <c r="G119" i="37"/>
  <c r="G120" i="37"/>
  <c r="G121" i="37"/>
  <c r="I121" i="31"/>
  <c r="G102" i="37"/>
  <c r="G101" i="37"/>
  <c r="G100" i="37"/>
  <c r="G99" i="37"/>
  <c r="G98" i="37"/>
  <c r="G97" i="37"/>
  <c r="G96" i="37"/>
  <c r="G95" i="37"/>
  <c r="G94" i="37"/>
  <c r="G93" i="37"/>
  <c r="G92" i="37"/>
  <c r="G91" i="37"/>
  <c r="G90" i="37"/>
  <c r="G89" i="37"/>
  <c r="G88" i="37"/>
  <c r="G87" i="37"/>
  <c r="G86" i="37"/>
  <c r="G85" i="37"/>
  <c r="G84" i="37"/>
  <c r="G83" i="37"/>
  <c r="G82" i="37"/>
  <c r="G81" i="37"/>
  <c r="G80" i="37"/>
  <c r="G79" i="37"/>
  <c r="G78" i="37"/>
  <c r="G77" i="37"/>
  <c r="G76" i="37"/>
  <c r="G75" i="37"/>
  <c r="G74" i="37"/>
  <c r="G73" i="37"/>
  <c r="G72" i="37"/>
  <c r="G71" i="37"/>
  <c r="G70" i="37"/>
  <c r="G69" i="37"/>
  <c r="G68" i="37"/>
  <c r="G67" i="37"/>
  <c r="G66" i="37"/>
  <c r="G65" i="37"/>
  <c r="G64" i="37"/>
  <c r="G63" i="37"/>
  <c r="G62" i="37"/>
  <c r="G61" i="37"/>
  <c r="G60" i="37"/>
  <c r="G59" i="37"/>
  <c r="G47" i="37"/>
  <c r="G46" i="37"/>
  <c r="G45" i="37"/>
  <c r="G44" i="37"/>
  <c r="G43" i="37"/>
  <c r="G42" i="37"/>
  <c r="G41" i="37"/>
  <c r="G40" i="37"/>
  <c r="G39" i="37"/>
  <c r="G38" i="37"/>
  <c r="G37" i="37"/>
  <c r="G36" i="37"/>
  <c r="G35" i="37"/>
  <c r="G34" i="37"/>
  <c r="G33" i="37"/>
  <c r="G32" i="37"/>
  <c r="G31" i="37"/>
  <c r="G30" i="37"/>
  <c r="G29" i="37"/>
  <c r="G28" i="37"/>
  <c r="G27" i="37"/>
  <c r="G26" i="37"/>
  <c r="G25" i="37"/>
  <c r="G24" i="37"/>
  <c r="G23" i="37"/>
  <c r="G22" i="37"/>
  <c r="G21" i="37"/>
  <c r="G20" i="37"/>
  <c r="G19" i="37"/>
  <c r="G18" i="37"/>
  <c r="G17" i="37"/>
  <c r="G16" i="37"/>
  <c r="G15" i="37"/>
  <c r="G14" i="37"/>
  <c r="G13" i="37"/>
  <c r="G12" i="37"/>
  <c r="G11" i="37"/>
  <c r="G10" i="37"/>
  <c r="G9" i="37"/>
  <c r="G8" i="37"/>
  <c r="G7" i="37"/>
  <c r="G6" i="37"/>
  <c r="G122" i="37" l="1"/>
  <c r="G123" i="37" s="1"/>
  <c r="G125" i="37" s="1"/>
  <c r="D16" i="33" s="1" a="1"/>
  <c r="D16" i="33" s="1"/>
  <c r="I215" i="29"/>
  <c r="I216" i="29"/>
  <c r="I206" i="29"/>
  <c r="I207" i="29"/>
  <c r="I196" i="29"/>
  <c r="I197" i="29"/>
  <c r="I198" i="29"/>
  <c r="I188" i="29"/>
  <c r="I177" i="29"/>
  <c r="I178" i="29"/>
  <c r="I179" i="29"/>
  <c r="I180" i="29"/>
  <c r="I169" i="29"/>
  <c r="I170" i="29"/>
  <c r="I158" i="29"/>
  <c r="I159" i="29"/>
  <c r="I160" i="29"/>
  <c r="I161" i="29"/>
  <c r="I149" i="29"/>
  <c r="I150" i="29"/>
  <c r="I151" i="29"/>
  <c r="I152" i="29"/>
  <c r="I153" i="29"/>
  <c r="I154" i="29"/>
  <c r="I155" i="29"/>
  <c r="I139" i="29"/>
  <c r="I140" i="29"/>
  <c r="I141" i="29"/>
  <c r="I142" i="29"/>
  <c r="I143" i="29"/>
  <c r="I144" i="29"/>
  <c r="I145" i="29"/>
  <c r="I146" i="29"/>
  <c r="I135" i="29"/>
  <c r="I136" i="29"/>
  <c r="I137" i="29"/>
  <c r="I127" i="29"/>
  <c r="I107" i="29"/>
  <c r="I66" i="29"/>
  <c r="I67" i="29"/>
  <c r="I68" i="29"/>
  <c r="I73" i="29"/>
  <c r="I74" i="29"/>
  <c r="I75" i="29"/>
  <c r="I76" i="29"/>
  <c r="I77" i="29"/>
  <c r="I81" i="29"/>
  <c r="I82" i="29"/>
  <c r="I83" i="29"/>
  <c r="I84" i="29"/>
  <c r="I85" i="29"/>
  <c r="I86" i="29"/>
  <c r="I87" i="29"/>
  <c r="I94" i="29"/>
  <c r="I95" i="29"/>
  <c r="I96" i="29"/>
  <c r="I97" i="29"/>
  <c r="I105" i="29"/>
  <c r="I106" i="29"/>
  <c r="I120" i="29"/>
  <c r="I121" i="29"/>
  <c r="I122" i="29"/>
  <c r="I123" i="29"/>
  <c r="I124" i="29"/>
  <c r="I125" i="29"/>
  <c r="I126" i="29"/>
  <c r="I129" i="29"/>
  <c r="I130" i="29"/>
  <c r="I131" i="29"/>
  <c r="I132" i="29"/>
  <c r="I217" i="29"/>
  <c r="I214" i="29"/>
  <c r="I213" i="29"/>
  <c r="I212" i="29"/>
  <c r="I211" i="29"/>
  <c r="I210" i="29"/>
  <c r="I209" i="29"/>
  <c r="I208" i="29"/>
  <c r="I205" i="29"/>
  <c r="I204" i="29"/>
  <c r="I203" i="29"/>
  <c r="I202" i="29"/>
  <c r="I201" i="29"/>
  <c r="I200" i="29"/>
  <c r="I184" i="29"/>
  <c r="I185" i="29"/>
  <c r="I186" i="29"/>
  <c r="I187" i="29"/>
  <c r="I173" i="29"/>
  <c r="I174" i="29"/>
  <c r="I175" i="29"/>
  <c r="I176" i="29"/>
  <c r="I133" i="29"/>
  <c r="I134" i="29"/>
  <c r="I138" i="29"/>
  <c r="I147" i="29"/>
  <c r="I181" i="29"/>
  <c r="I182" i="29"/>
  <c r="I126" i="31" l="1"/>
  <c r="I125" i="31"/>
  <c r="I124" i="31"/>
  <c r="I123" i="31"/>
  <c r="I122" i="31"/>
  <c r="I120" i="31"/>
  <c r="I119" i="31"/>
  <c r="I118" i="31"/>
  <c r="I117" i="31"/>
  <c r="I116" i="31"/>
  <c r="I115" i="31"/>
  <c r="I114" i="31"/>
  <c r="I113" i="31"/>
  <c r="I112" i="31"/>
  <c r="I111" i="31"/>
  <c r="I110" i="31"/>
  <c r="I109" i="31"/>
  <c r="I108" i="31"/>
  <c r="I107" i="31"/>
  <c r="I106" i="31"/>
  <c r="I105" i="31"/>
  <c r="I104" i="31"/>
  <c r="I103" i="31"/>
  <c r="I102" i="31"/>
  <c r="I101" i="31"/>
  <c r="I100" i="31"/>
  <c r="I99" i="31"/>
  <c r="I98" i="31"/>
  <c r="I97" i="31"/>
  <c r="I96" i="31"/>
  <c r="I95" i="31"/>
  <c r="I94" i="31"/>
  <c r="I93" i="31"/>
  <c r="I92" i="31"/>
  <c r="I91" i="31"/>
  <c r="I90" i="31"/>
  <c r="I89" i="31"/>
  <c r="I88" i="31"/>
  <c r="I87" i="31"/>
  <c r="I86" i="31"/>
  <c r="I85" i="31"/>
  <c r="I84" i="31"/>
  <c r="I83" i="31"/>
  <c r="I82" i="31"/>
  <c r="I81" i="31"/>
  <c r="I80" i="31"/>
  <c r="I79" i="31"/>
  <c r="I78" i="31"/>
  <c r="I77" i="31"/>
  <c r="I76" i="31"/>
  <c r="I75" i="31"/>
  <c r="I74" i="31"/>
  <c r="I73" i="31"/>
  <c r="I72" i="31"/>
  <c r="I71" i="31"/>
  <c r="I70" i="31"/>
  <c r="I68" i="31"/>
  <c r="I67" i="31"/>
  <c r="I66" i="31"/>
  <c r="I65" i="31"/>
  <c r="I64" i="31"/>
  <c r="I63" i="31"/>
  <c r="I62" i="31"/>
  <c r="I61" i="31"/>
  <c r="I60" i="31"/>
  <c r="I59" i="31"/>
  <c r="I58" i="31"/>
  <c r="I57" i="31"/>
  <c r="I56" i="31"/>
  <c r="I55" i="31"/>
  <c r="I54" i="31"/>
  <c r="I53" i="31"/>
  <c r="I52" i="31"/>
  <c r="I51" i="31"/>
  <c r="I50" i="31"/>
  <c r="I49" i="31"/>
  <c r="I48" i="31"/>
  <c r="I47" i="31"/>
  <c r="I46" i="31"/>
  <c r="I45" i="31"/>
  <c r="I44" i="31"/>
  <c r="I43" i="31"/>
  <c r="I42" i="31"/>
  <c r="I41" i="31"/>
  <c r="I40" i="31"/>
  <c r="I39" i="31"/>
  <c r="I38" i="31"/>
  <c r="I37" i="31"/>
  <c r="I36" i="31"/>
  <c r="I35" i="31"/>
  <c r="I34" i="31"/>
  <c r="I33" i="31"/>
  <c r="I32" i="31"/>
  <c r="I31" i="31"/>
  <c r="I30" i="31"/>
  <c r="I29" i="31"/>
  <c r="I28" i="31"/>
  <c r="I27" i="31"/>
  <c r="I26" i="31"/>
  <c r="I25" i="31"/>
  <c r="I24" i="31"/>
  <c r="I23" i="31"/>
  <c r="I22" i="31"/>
  <c r="I21" i="31"/>
  <c r="I20" i="31"/>
  <c r="I19" i="31"/>
  <c r="I18" i="31"/>
  <c r="I17" i="31"/>
  <c r="I16" i="31"/>
  <c r="I15" i="31"/>
  <c r="I14" i="31"/>
  <c r="I13" i="31"/>
  <c r="I12" i="31"/>
  <c r="I11" i="31"/>
  <c r="I10" i="31"/>
  <c r="I9" i="31"/>
  <c r="I8" i="31"/>
  <c r="I7" i="31"/>
  <c r="I6" i="31"/>
  <c r="I127" i="31" l="1"/>
  <c r="I129" i="31" s="1"/>
  <c r="I128" i="31"/>
  <c r="A70" i="29"/>
  <c r="I191" i="29"/>
  <c r="I192" i="29"/>
  <c r="I193" i="29"/>
  <c r="I194" i="29"/>
  <c r="I195" i="29"/>
  <c r="I199" i="29"/>
  <c r="I190" i="29"/>
  <c r="I183" i="29"/>
  <c r="I164" i="29"/>
  <c r="I165" i="29"/>
  <c r="I166" i="29"/>
  <c r="I167" i="29"/>
  <c r="I168" i="29"/>
  <c r="I171" i="29"/>
  <c r="I172" i="29"/>
  <c r="I162" i="29"/>
  <c r="I148" i="29"/>
  <c r="I156" i="29"/>
  <c r="I157" i="29"/>
  <c r="I163" i="29"/>
  <c r="I128" i="29"/>
  <c r="I115" i="29"/>
  <c r="I116" i="29"/>
  <c r="I118" i="29"/>
  <c r="I110" i="29"/>
  <c r="I111" i="29"/>
  <c r="I113" i="29"/>
  <c r="I100" i="29"/>
  <c r="I101" i="29"/>
  <c r="I102" i="29"/>
  <c r="I103" i="29"/>
  <c r="I104" i="29"/>
  <c r="I108" i="29"/>
  <c r="I80" i="29"/>
  <c r="I88" i="29"/>
  <c r="I89" i="29"/>
  <c r="I90" i="29"/>
  <c r="I91" i="29"/>
  <c r="I92" i="29"/>
  <c r="I93" i="29"/>
  <c r="I98" i="29"/>
  <c r="I99" i="29"/>
  <c r="I109" i="29"/>
  <c r="I114" i="29"/>
  <c r="I119" i="29"/>
  <c r="I71" i="29"/>
  <c r="I72" i="29"/>
  <c r="I78" i="29"/>
  <c r="I79" i="29"/>
  <c r="I61" i="29"/>
  <c r="I62" i="29"/>
  <c r="I63" i="29"/>
  <c r="I64" i="29"/>
  <c r="I65" i="29"/>
  <c r="I69" i="29"/>
  <c r="I70" i="29"/>
  <c r="I11" i="29"/>
  <c r="I7" i="29"/>
  <c r="I8" i="29"/>
  <c r="I9" i="29"/>
  <c r="I10" i="29"/>
  <c r="I14" i="29"/>
  <c r="I15" i="29"/>
  <c r="I16" i="29"/>
  <c r="I17" i="29"/>
  <c r="I18" i="29"/>
  <c r="I19" i="29"/>
  <c r="I20" i="29"/>
  <c r="I21" i="29"/>
  <c r="I22" i="29"/>
  <c r="I23" i="29"/>
  <c r="I24" i="29"/>
  <c r="I25" i="29"/>
  <c r="I52" i="29"/>
  <c r="I53" i="29"/>
  <c r="I54" i="29"/>
  <c r="I55" i="29"/>
  <c r="I56" i="29"/>
  <c r="I57" i="29"/>
  <c r="I58" i="29"/>
  <c r="I59" i="29"/>
  <c r="I60" i="29"/>
  <c r="I41" i="29"/>
  <c r="I42" i="29"/>
  <c r="I43" i="29"/>
  <c r="I44" i="29"/>
  <c r="I45" i="29"/>
  <c r="I46" i="29"/>
  <c r="I47" i="29"/>
  <c r="I48" i="29"/>
  <c r="I49" i="29"/>
  <c r="I50" i="29"/>
  <c r="I51" i="29"/>
  <c r="I36" i="29"/>
  <c r="I37" i="29"/>
  <c r="I38" i="29"/>
  <c r="I39" i="29"/>
  <c r="I40" i="29"/>
  <c r="D14" i="33" l="1"/>
  <c r="I12" i="29"/>
  <c r="I13" i="29"/>
  <c r="I26" i="29"/>
  <c r="I27" i="29"/>
  <c r="I28" i="29"/>
  <c r="I29" i="29"/>
  <c r="I30" i="29"/>
  <c r="I31" i="29"/>
  <c r="I32" i="29"/>
  <c r="I33" i="29"/>
  <c r="I34" i="29"/>
  <c r="I35" i="29"/>
  <c r="I6" i="29"/>
  <c r="I218" i="29" s="1"/>
  <c r="I219" i="29" l="1"/>
  <c r="I221" i="29" s="1"/>
  <c r="D15" i="33" s="1"/>
  <c r="D18" i="3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<sst xmlns="http://schemas.openxmlformats.org/spreadsheetml/2006/main" count="1096" uniqueCount="466">
  <si>
    <t>QUANTITY</t>
  </si>
  <si>
    <t>PRICE PER UNIT</t>
  </si>
  <si>
    <t>AMOUNT</t>
  </si>
  <si>
    <t>ANNEXURE B1</t>
  </si>
  <si>
    <t>No</t>
  </si>
  <si>
    <t>LOCAL CONTENT</t>
  </si>
  <si>
    <t>VAT 15%</t>
  </si>
  <si>
    <t xml:space="preserve">TOTAL </t>
  </si>
  <si>
    <t>ITEM DESCRIPTION</t>
  </si>
  <si>
    <t>A1</t>
  </si>
  <si>
    <t>BLANKETS, VIRGIN ACRYLIC 100%</t>
  </si>
  <si>
    <t>BUNNY BLANKET FOR BABY / HOSPITAL (100% BRUSHED COTTON)</t>
  </si>
  <si>
    <t>A2</t>
  </si>
  <si>
    <t>A3</t>
  </si>
  <si>
    <t>A6</t>
  </si>
  <si>
    <t>A7</t>
  </si>
  <si>
    <t>A8</t>
  </si>
  <si>
    <t>A10</t>
  </si>
  <si>
    <t>A11</t>
  </si>
  <si>
    <t>A12</t>
  </si>
  <si>
    <t>A13</t>
  </si>
  <si>
    <t>A14</t>
  </si>
  <si>
    <t>A15</t>
  </si>
  <si>
    <t>A16</t>
  </si>
  <si>
    <t>A17</t>
  </si>
  <si>
    <t>A18</t>
  </si>
  <si>
    <t>A19</t>
  </si>
  <si>
    <t xml:space="preserve">BEDSPREADS, COT </t>
  </si>
  <si>
    <t xml:space="preserve">PILLOWCASE: </t>
  </si>
  <si>
    <t xml:space="preserve">BEDSPREADS, BED </t>
  </si>
  <si>
    <t>A9</t>
  </si>
  <si>
    <t xml:space="preserve">BABY NEST PILLOW </t>
  </si>
  <si>
    <t>PILLOW PROTECTOR PVC</t>
  </si>
  <si>
    <t xml:space="preserve">DRAWSHEET PVC </t>
  </si>
  <si>
    <t xml:space="preserve">SHEET COT (FLAT) FOR ADULT </t>
  </si>
  <si>
    <t xml:space="preserve">SHEET COT (FLAT) FOR PAEDIATRICS </t>
  </si>
  <si>
    <t xml:space="preserve">SHEET COT (FLAT) FOR NEONATAL </t>
  </si>
  <si>
    <t xml:space="preserve">SHEET COT (FITTED) FOR ADULT </t>
  </si>
  <si>
    <t xml:space="preserve">SHEET COT (FITTED) FOR PAEDIATRIC </t>
  </si>
  <si>
    <t>SHEET COT (FITTED) FOR NEONATAL / BASSINET</t>
  </si>
  <si>
    <t xml:space="preserve">SHEET, BED (FLAT) </t>
  </si>
  <si>
    <t xml:space="preserve">SHEET, BED (FITTED) </t>
  </si>
  <si>
    <t xml:space="preserve">SHEET, BED (FLAT)  </t>
  </si>
  <si>
    <t>SHEET, BED (FITTED) – WINTER SHEET</t>
  </si>
  <si>
    <t xml:space="preserve">COVERS, MAYO </t>
  </si>
  <si>
    <t>TOWEL, DRESSING WHITE</t>
  </si>
  <si>
    <t xml:space="preserve">TOWEL, DRESSING </t>
  </si>
  <si>
    <t xml:space="preserve">TOWEL, HUCK-A-BUCK: </t>
  </si>
  <si>
    <t xml:space="preserve">TOWEL, LUMBAR FENESTRATED GREEN </t>
  </si>
  <si>
    <t>WRAPPER, THEATRE, INSTRUMENT TRAY</t>
  </si>
  <si>
    <t xml:space="preserve">CLOTH, THEATRE EAR / ADULT GREEN </t>
  </si>
  <si>
    <t xml:space="preserve">CLOTH, THEATRE EAR / CHILD, GREEN </t>
  </si>
  <si>
    <t xml:space="preserve">CLOTH, THEATRE EYE / ADULT, GREEN </t>
  </si>
  <si>
    <t xml:space="preserve">GOWN, NURSES,  CROSS-OVER </t>
  </si>
  <si>
    <t xml:space="preserve">GOWN, SURGEONS </t>
  </si>
  <si>
    <t xml:space="preserve">THEATRE, SCRUB SHIRTS PURPLE  </t>
  </si>
  <si>
    <t xml:space="preserve">TROUSER, THEATRE, DOCTOR/ NURSES  </t>
  </si>
  <si>
    <t>DRESSING GOWNS, CHILDREN</t>
  </si>
  <si>
    <t xml:space="preserve">DRESSING GOWNS, ADULT, UNISEX </t>
  </si>
  <si>
    <t xml:space="preserve">INFANT NIGHTIES 0-6 MONTHS </t>
  </si>
  <si>
    <t>INFANT  NIGHTIES,  6-12 MONTHS</t>
  </si>
  <si>
    <t xml:space="preserve">INFANT,NIGHT, 12-18 MONTHS  </t>
  </si>
  <si>
    <t>NIGHT DRESS, ADULT</t>
  </si>
  <si>
    <t>JACKET, PYJAMA, CHILDREN</t>
  </si>
  <si>
    <t>JACKET, PYJAMA, ADULT</t>
  </si>
  <si>
    <t xml:space="preserve">TROUSER, PYJAMA, ADULT </t>
  </si>
  <si>
    <t xml:space="preserve">APRON, DOCTOR’S/ NURSES </t>
  </si>
  <si>
    <t>THEATRE CAPS</t>
  </si>
  <si>
    <t xml:space="preserve">OVERSHOES THEATRE  </t>
  </si>
  <si>
    <t>A20</t>
  </si>
  <si>
    <t>A21</t>
  </si>
  <si>
    <t>A22</t>
  </si>
  <si>
    <t>A23</t>
  </si>
  <si>
    <t>A24</t>
  </si>
  <si>
    <t>A26</t>
  </si>
  <si>
    <t>A27</t>
  </si>
  <si>
    <t>A28</t>
  </si>
  <si>
    <t>A29</t>
  </si>
  <si>
    <t>A30</t>
  </si>
  <si>
    <t>A31</t>
  </si>
  <si>
    <t>A32</t>
  </si>
  <si>
    <t>A33</t>
  </si>
  <si>
    <t>A34</t>
  </si>
  <si>
    <t>A35</t>
  </si>
  <si>
    <t>A36</t>
  </si>
  <si>
    <t>A37</t>
  </si>
  <si>
    <t>A38</t>
  </si>
  <si>
    <t>A39</t>
  </si>
  <si>
    <t>A40</t>
  </si>
  <si>
    <t>A41</t>
  </si>
  <si>
    <t>A42</t>
  </si>
  <si>
    <t>A43</t>
  </si>
  <si>
    <t>A44</t>
  </si>
  <si>
    <t>A45</t>
  </si>
  <si>
    <t>A46</t>
  </si>
  <si>
    <t>A47</t>
  </si>
  <si>
    <t>A48</t>
  </si>
  <si>
    <t>A49</t>
  </si>
  <si>
    <t>A51</t>
  </si>
  <si>
    <t>A52</t>
  </si>
  <si>
    <t>A53</t>
  </si>
  <si>
    <t>A54</t>
  </si>
  <si>
    <t>A55</t>
  </si>
  <si>
    <t>A56</t>
  </si>
  <si>
    <t>TOWEL, BATH TERRY TOWELLING</t>
  </si>
  <si>
    <t>A57</t>
  </si>
  <si>
    <t>A58</t>
  </si>
  <si>
    <t>A59</t>
  </si>
  <si>
    <t>A60</t>
  </si>
  <si>
    <t>ORTHOPAEDIC PANTS- LARGE</t>
  </si>
  <si>
    <t>A61</t>
  </si>
  <si>
    <t>ORTHOPAEDIC PANTS (XXX-LARGE)</t>
  </si>
  <si>
    <t>THEATRE GOWN, PATIENT, WHITE, CHILD (SMALL)</t>
  </si>
  <si>
    <t>A62</t>
  </si>
  <si>
    <t>SHROUDS for baby</t>
  </si>
  <si>
    <t>A63</t>
  </si>
  <si>
    <t>A64</t>
  </si>
  <si>
    <t>A65</t>
  </si>
  <si>
    <t>A66</t>
  </si>
  <si>
    <t>A67</t>
  </si>
  <si>
    <t>A68</t>
  </si>
  <si>
    <t>GOLF T-SHIRT  BUTTONLESS FOR LONG TERM PATIENTS</t>
  </si>
  <si>
    <t>JERSEY  FOR LONG TERM PATIENTS( DARK BROWN)ROUND NECK</t>
  </si>
  <si>
    <t xml:space="preserve">COAT, DOCTOR’S WHITE –92CM </t>
  </si>
  <si>
    <t>COAT, DOCTOR’S WHITE –122CM</t>
  </si>
  <si>
    <t>LAUNDRY BAG  CANVAS</t>
  </si>
  <si>
    <t>F1</t>
  </si>
  <si>
    <t>F2</t>
  </si>
  <si>
    <t>F3</t>
  </si>
  <si>
    <t>F4</t>
  </si>
  <si>
    <t>F5</t>
  </si>
  <si>
    <t>F6</t>
  </si>
  <si>
    <t>F7</t>
  </si>
  <si>
    <t>F8</t>
  </si>
  <si>
    <t>F9</t>
  </si>
  <si>
    <t>F10</t>
  </si>
  <si>
    <t>F11</t>
  </si>
  <si>
    <t>F12</t>
  </si>
  <si>
    <t>F13</t>
  </si>
  <si>
    <t>F14</t>
  </si>
  <si>
    <t>CHEFS TROUSERS CARGO</t>
  </si>
  <si>
    <t>CHEFS TROUSERS BAGGY</t>
  </si>
  <si>
    <t>CHEFS JACKET WITH COOL VENTS</t>
  </si>
  <si>
    <t>BASIC BIB APRONS - STRIPED</t>
  </si>
  <si>
    <t>CLASSIC CHEFS HAT</t>
  </si>
  <si>
    <t>CLASSIC CHEFS BEANIE</t>
  </si>
  <si>
    <t>PROTECTIVE Le MAITRE CLOG</t>
  </si>
  <si>
    <t>PROTECTIVE SHOES</t>
  </si>
  <si>
    <t>PROTECTIVE BOOTS</t>
  </si>
  <si>
    <t>DISPOSABLE MASK</t>
  </si>
  <si>
    <t>DISPOSABLE MOP CAPS</t>
  </si>
  <si>
    <t>DISPOSABLE VINYL GLOVES</t>
  </si>
  <si>
    <t>F15</t>
  </si>
  <si>
    <t>F16</t>
  </si>
  <si>
    <t>F17</t>
  </si>
  <si>
    <t>DISPOSABLE APRONS</t>
  </si>
  <si>
    <t>WORKWARE OVERALLS</t>
  </si>
  <si>
    <t>SAFETY GUMBOOTS</t>
  </si>
  <si>
    <t>FREEZER GLOVES</t>
  </si>
  <si>
    <t>FREEZER SUIT</t>
  </si>
  <si>
    <t>G1</t>
  </si>
  <si>
    <t>G2</t>
  </si>
  <si>
    <t>G3</t>
  </si>
  <si>
    <t>G4</t>
  </si>
  <si>
    <t>G5</t>
  </si>
  <si>
    <t>G6</t>
  </si>
  <si>
    <t>G7</t>
  </si>
  <si>
    <t>Short sleeved Kelly Tunic: 175g 100% polyester, front and back waist darts, front patch pockets, side slits , welt pocket at the chest and tonal buttons at the centre front.</t>
  </si>
  <si>
    <t>Short sleeved Ivy asymmetrical Tunic, 175g 100% polyester, contrast piping, mandarin collar, rectangular buttons, side slits, front and back waist darts.</t>
  </si>
  <si>
    <t>Ladies core scrub pants, 180g poly cotton, elasticated waistband with draw cord, front slanted pockets, stitching on front and back rise and in leg.</t>
  </si>
  <si>
    <t>Ladies statement skirt, 100% polyester, constructed waistband with elasticated inserts in larger sizes, pencil styling, chic back slit</t>
  </si>
  <si>
    <t>Daisy dress, 175g 100% polyester, notches at neckline, pocket trim, self-fabric belt loop and button at the shoulders, grown on button stand, princess panels with slanted pockets, contrast piping at the neck, sleeves and pockets.</t>
  </si>
  <si>
    <t>Hybrid fleece, 300g polyester anti-pill micro fleece with cover-seam stitch on front yoke for extra strength, double stitched hems, matching nylon zip with metal zip puller, funnel neck collar, inseam pockets.</t>
  </si>
  <si>
    <t>Men’s piqué knit golf shirt, 175g 65/35 poly cotton fabric, double-needle finish on sleeves and hem, two ridge collar, loose pocket, three button reinforced placket with top-stitching, self-fabric neck tape on the collar seam.</t>
  </si>
  <si>
    <t>G8</t>
  </si>
  <si>
    <t>Men’s trail shirt, two chest pockets, double button cuffs, double-needle finish for extra strength and durability, versatile roll-up sleeves, breathable and water-resistant fabric, 100% lightweight nylon fabric, mesh inner back yoke</t>
  </si>
  <si>
    <t>G9</t>
  </si>
  <si>
    <t>Ladies trail blouse, versatile roll-up sleeves, two chest pockets, back neck yoke, tapered side seams, breathable, water-resistant fabric, 100% lightweight nylon fabric, mesh underarm insert.</t>
  </si>
  <si>
    <t>G10</t>
  </si>
  <si>
    <t>G11</t>
  </si>
  <si>
    <t>G12</t>
  </si>
  <si>
    <t>G13</t>
  </si>
  <si>
    <t xml:space="preserve">PILLOW: </t>
  </si>
  <si>
    <t>DRAW SHEET</t>
  </si>
  <si>
    <r>
      <t>APRON, PLASTIC, ASSORTED COLLOURS</t>
    </r>
    <r>
      <rPr>
        <sz val="11"/>
        <color rgb="FFFF0000"/>
        <rFont val="Arial"/>
        <family val="2"/>
      </rPr>
      <t xml:space="preserve"> </t>
    </r>
  </si>
  <si>
    <t xml:space="preserve">JACKET, FLANELETTE HELPLESS PATIENT (ORTHOPAEDIC) </t>
  </si>
  <si>
    <t>TROUSERS FOR LONG TERM PATIENTS 82cm</t>
  </si>
  <si>
    <t>BODY BAG WITH WINDOW AND ZIP, WHITE, PVC</t>
  </si>
  <si>
    <t>SIZES</t>
  </si>
  <si>
    <t>Ladies eve stretch jeans, two front curved pockets with a money pocket, constructed waistband, back pockets with profile stitching and a metallic zip opening, rivets added at all stress points for durability, 86/11/3 cotton polyester, lycra fabric, straight-leg.</t>
  </si>
  <si>
    <t>Men’s original jeans, 5-pocket western style, two back pockets, two shaped front pockets and a coin pocket, studded detailing, enzyme washed cotton rich denim fabric, 12.5 Oz.</t>
  </si>
  <si>
    <t>Outdoor hat, poly cotton twill fabric, 4-needle stitched sweatband</t>
  </si>
  <si>
    <t>G14</t>
  </si>
  <si>
    <t>G15</t>
  </si>
  <si>
    <t>G16</t>
  </si>
  <si>
    <t>CE EN ISO20347 approved occupational lightweight shoe, adjustable elasticated side panel, microfiber upper and higher heel, single density PU sole, water resistant, anti-static, anti-slip, anti-bacterial insole, oil resistant, unisex</t>
  </si>
  <si>
    <t>SABS SANS 20345 approved defender safety boot, genuine leather upper and dual density PU sole, steel toecap with impact protection of 200 Joules, heat resistant up to 90˚C, anti-static easily removable inner sole, oil resistant, slip resistant, shock resistant.</t>
  </si>
  <si>
    <t>SABS SANS 20345 approved armour safety shoe, genuine leather upper, dual density PU sole, steel toecap with impact protection of 200 Joules, heat resistant up to 90˚C, anti-static easily removable inner sole, oil resistant, slip resistant, shock resistant.</t>
  </si>
  <si>
    <t>Budget 100% cotton twill fabric conti suit Jacket with two side pockets and a monza chest pocket with single top-stitching throughout.  The pants must have elasticated waistband, triple-stitched inner leg, back and front rise, two side pockets and one back pocket., concealed YKK metallic zips.</t>
  </si>
  <si>
    <t>SUPPLY AND DELIVERY OF PUBLIC HEALTH FACILITIES LINEN, PATIENT CLOTHING, PROTECTIVE CLOTHING FOR DOCTORS,NURSES,FOOD SERVICE PERSONNEL AND GENERAL WORKERS IN LIMPOPO PROVINCE</t>
  </si>
  <si>
    <t>DEPARTMENT: DEPARTMENT OF HEALTH</t>
  </si>
  <si>
    <t>BID NO : HEDP NO: 017/21/22</t>
  </si>
  <si>
    <t>SHEET, ORTHOPAEDIC (NO SLIT)</t>
  </si>
  <si>
    <t xml:space="preserve">SHEET, LITHOTOMY </t>
  </si>
  <si>
    <t xml:space="preserve">SHEET, ABDOMINAL FENESTRATED </t>
  </si>
  <si>
    <t>Large 107 cm</t>
  </si>
  <si>
    <t>X- Large 109 cm</t>
  </si>
  <si>
    <t>XX-Large 112cm</t>
  </si>
  <si>
    <t>XXX-Large 127cm</t>
  </si>
  <si>
    <t>LARGE</t>
  </si>
  <si>
    <t>X-LARGE</t>
  </si>
  <si>
    <t>XX-LARGE</t>
  </si>
  <si>
    <t>SMALL</t>
  </si>
  <si>
    <t>MEDIUM</t>
  </si>
  <si>
    <t>XXX-LARGE</t>
  </si>
  <si>
    <t>X- LARGE</t>
  </si>
  <si>
    <t>LARGE: 11-12YEARS</t>
  </si>
  <si>
    <t>X-LARGE: 14-15 YEARS</t>
  </si>
  <si>
    <t>NEW BORN</t>
  </si>
  <si>
    <t>BABIES</t>
  </si>
  <si>
    <t>BABY</t>
  </si>
  <si>
    <t>ADULT-ONE SIZE FIT ALL</t>
  </si>
  <si>
    <t>FROM 6 TO 12 UNISEX</t>
  </si>
  <si>
    <t>THEATRE GOWN</t>
  </si>
  <si>
    <t>CHILD (SMALL)</t>
  </si>
  <si>
    <t>X-SMALL</t>
  </si>
  <si>
    <t>85 CM LENGTH</t>
  </si>
  <si>
    <t>UNISEX</t>
  </si>
  <si>
    <t>ONE SIZE FITS ALL</t>
  </si>
  <si>
    <t>SMALL size 7</t>
  </si>
  <si>
    <t>MEDIUM  size 8</t>
  </si>
  <si>
    <t>LARGE size 9</t>
  </si>
  <si>
    <t>92 CM</t>
  </si>
  <si>
    <t>122CM</t>
  </si>
  <si>
    <t>28'' X 46''</t>
  </si>
  <si>
    <r>
      <t xml:space="preserve">NIGHT DRESS, CHILDREN, PINK. </t>
    </r>
    <r>
      <rPr>
        <sz val="11"/>
        <color rgb="FF000000"/>
        <rFont val="Arial"/>
        <family val="2"/>
      </rPr>
      <t>NB :ALL MATERIAL TO BE COTTON FLANNELETE</t>
    </r>
  </si>
  <si>
    <t>BIDDER'S NAME:</t>
  </si>
  <si>
    <t>180cm width x 250 length</t>
  </si>
  <si>
    <t xml:space="preserve">55cm D  x 38cm W  x22cm L  </t>
  </si>
  <si>
    <t>45cm W x 70cm L</t>
  </si>
  <si>
    <t>150cm W x 200cm L</t>
  </si>
  <si>
    <t>90cm W x 180cm L</t>
  </si>
  <si>
    <t>135cm W x 180 cm           L</t>
  </si>
  <si>
    <t>90cm W x 135 cm           L</t>
  </si>
  <si>
    <t>180cm width x 230 length</t>
  </si>
  <si>
    <t>180cm width x 285 length</t>
  </si>
  <si>
    <t xml:space="preserve">137cm Width x 230cm Length </t>
  </si>
  <si>
    <t xml:space="preserve">110cm Width x 120 cm Length </t>
  </si>
  <si>
    <t xml:space="preserve">90cm width x 135 length </t>
  </si>
  <si>
    <t>45 cm weidth x 45 lenths</t>
  </si>
  <si>
    <t xml:space="preserve">75cm Width x 135 Length </t>
  </si>
  <si>
    <t xml:space="preserve">28cm width x 50cm Length </t>
  </si>
  <si>
    <t>160cm Width x 225cm Length</t>
  </si>
  <si>
    <t>120 cm Width x180cm Length</t>
  </si>
  <si>
    <t>140cm Width x 180cm Length</t>
  </si>
  <si>
    <t>180cm Width x 250 Length</t>
  </si>
  <si>
    <t>50cm Width x 75cm Length x 30cm flap</t>
  </si>
  <si>
    <t>45cm Width x 70cm Length</t>
  </si>
  <si>
    <t>135cm W x 180 cm           Length</t>
  </si>
  <si>
    <t>120cm width x 120cm Length</t>
  </si>
  <si>
    <t>60 cm width x 60 cm Length</t>
  </si>
  <si>
    <t>85 cm width x 85 cm Length</t>
  </si>
  <si>
    <t>80 cm width x 60 cm Length</t>
  </si>
  <si>
    <t>112 cm width x 80 cm Length</t>
  </si>
  <si>
    <t>230 cm width x 120  cm Length</t>
  </si>
  <si>
    <t xml:space="preserve">68cm width x 120cm Length </t>
  </si>
  <si>
    <t xml:space="preserve">65cm width x 105cm Length </t>
  </si>
  <si>
    <t>Folio Per Specification</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</si>
  <si>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</si>
  <si>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</si>
  <si>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</si>
  <si>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</si>
  <si>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</si>
  <si>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</si>
  <si>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</si>
  <si>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</si>
  <si>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</si>
  <si>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</si>
  <si>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</si>
  <si>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</si>
  <si>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</si>
  <si>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</si>
  <si>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</si>
  <si>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</si>
  <si>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</si>
  <si>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</si>
  <si>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</si>
  <si>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</si>
  <si>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</si>
  <si>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</si>
  <si>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</si>
  <si>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</si>
  <si>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</si>
  <si>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</si>
  <si>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</si>
  <si>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</si>
  <si>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</si>
  <si>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</si>
  <si>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</si>
  <si>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</si>
  <si>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</si>
  <si>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</si>
  <si>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</si>
  <si>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</si>
  <si>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</si>
  <si>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</si>
  <si>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</si>
  <si>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</si>
  <si>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</si>
  <si>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</si>
  <si>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</si>
  <si>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</si>
  <si>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</si>
  <si>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</si>
  <si>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</si>
  <si>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</si>
  <si>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</si>
  <si>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</si>
  <si>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</si>
  <si>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</si>
  <si>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</si>
  <si>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</si>
  <si>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</si>
  <si>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</si>
  <si>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</si>
  <si>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</si>
  <si>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</si>
  <si>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</si>
  <si>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</si>
  <si>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</si>
  <si>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</si>
  <si>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</si>
  <si>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</si>
  <si>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</si>
  <si>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</si>
  <si>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</si>
  <si>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</si>
  <si>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</si>
  <si>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</si>
  <si>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</si>
  <si>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</si>
  <si>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</si>
  <si>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</si>
  <si>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</si>
  <si>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</si>
  <si>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</si>
  <si>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</si>
  <si>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</si>
  <si>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</si>
  <si>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</si>
  <si>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</si>
  <si>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</si>
  <si>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</si>
  <si>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</si>
  <si>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</si>
  <si>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</si>
  <si>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</si>
  <si>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</si>
  <si>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</si>
  <si>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</si>
  <si>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</si>
  <si>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</si>
  <si>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</si>
  <si>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</si>
  <si>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</si>
  <si>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</si>
  <si>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</si>
  <si>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</si>
  <si>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</si>
  <si>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</si>
  <si>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</si>
  <si>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</si>
  <si>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</si>
  <si>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</si>
  <si>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</si>
  <si>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</si>
  <si>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</si>
  <si>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</si>
  <si>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</si>
  <si>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</si>
  <si>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</si>
  <si>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</si>
  <si>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</si>
  <si>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</si>
  <si>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</si>
  <si>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</si>
  <si>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</si>
  <si>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</si>
  <si>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</si>
  <si>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LINEN CATERGORY</t>
  </si>
  <si>
    <t>PATIENT CLOTHING, PROTECTIVE CLOTHING FOR DOCTORS</t>
  </si>
  <si>
    <t xml:space="preserve">FOOD SERVICE PROTECTIVE CLOTHING  </t>
  </si>
  <si>
    <t>GENERAL WORKER PROTECTIVE CLOTHING</t>
  </si>
  <si>
    <t>Date</t>
  </si>
  <si>
    <t>Name of Company</t>
  </si>
  <si>
    <t>TOTAL BID PRICE (VAT INCLUSIVE) (PER CLUSTER)</t>
  </si>
  <si>
    <t>ANNEXURE B2</t>
  </si>
  <si>
    <t>TOTAL PRICE</t>
  </si>
  <si>
    <t>ANNEXURES</t>
  </si>
  <si>
    <t>NO.</t>
  </si>
  <si>
    <t>All prices must include VAT where applicable</t>
  </si>
  <si>
    <t>ONLY PRICE PROPOSALS SUBMITTED IN LINE WITH THIS TEMPLATE AND ALL THE BILL OF QUANTITIES FOR EACH OFFICE SHALL BE ACCEPTED</t>
  </si>
  <si>
    <r>
      <rPr>
        <b/>
        <sz val="12"/>
        <color theme="1"/>
        <rFont val="Arial"/>
        <family val="2"/>
      </rPr>
      <t>c)</t>
    </r>
    <r>
      <rPr>
        <sz val="12"/>
        <color theme="1"/>
        <rFont val="Arial"/>
        <family val="2"/>
      </rPr>
      <t xml:space="preserve"> This price proposal structure is per a cluster (a cluster refer to a single hospital or institution), therefore bidders shall be required to supply all items as per a cluster below </t>
    </r>
  </si>
  <si>
    <r>
      <rPr>
        <b/>
        <sz val="12"/>
        <color theme="1"/>
        <rFont val="Arial"/>
        <family val="2"/>
      </rPr>
      <t>a)</t>
    </r>
    <r>
      <rPr>
        <sz val="12"/>
        <color theme="1"/>
        <rFont val="Arial"/>
        <family val="2"/>
      </rPr>
      <t xml:space="preserve"> The price proposal must be based on </t>
    </r>
    <r>
      <rPr>
        <b/>
        <sz val="12"/>
        <color theme="1"/>
        <rFont val="Arial"/>
        <family val="2"/>
      </rPr>
      <t>ALL OF THE BID SPECIFICATIONS.</t>
    </r>
  </si>
  <si>
    <t>N.B. ALL Bid Price Proposals must be completed in line with the following requirements:</t>
  </si>
  <si>
    <t>DEPARTMENT OF HEALTH LIMPOPO</t>
  </si>
  <si>
    <t>ANNEXURE B</t>
  </si>
  <si>
    <t>NAME OF INSTITUTION:</t>
  </si>
  <si>
    <t>PRICE PROPOSAL STRUCTURE TEMPLATE</t>
  </si>
  <si>
    <t>BID NO: HEDP 017/21/22</t>
  </si>
  <si>
    <r>
      <rPr>
        <b/>
        <sz val="12"/>
        <color theme="1"/>
        <rFont val="Arial"/>
        <family val="2"/>
      </rPr>
      <t>b)</t>
    </r>
    <r>
      <rPr>
        <sz val="12"/>
        <color theme="1"/>
        <rFont val="Arial"/>
        <family val="2"/>
      </rPr>
      <t xml:space="preserve"> A </t>
    </r>
    <r>
      <rPr>
        <b/>
        <sz val="12"/>
        <color theme="1"/>
        <rFont val="Arial"/>
        <family val="2"/>
      </rPr>
      <t xml:space="preserve">Bid Price Proposal </t>
    </r>
    <r>
      <rPr>
        <sz val="12"/>
        <color theme="1"/>
        <rFont val="Arial"/>
        <family val="2"/>
      </rPr>
      <t xml:space="preserve">excluding one or more of the required services (as outlined in the bid specifications </t>
    </r>
  </si>
  <si>
    <t>Protective Clothing Doctors</t>
  </si>
  <si>
    <t>ANNEXURE B3</t>
  </si>
  <si>
    <t>ANNEXURE B4</t>
  </si>
  <si>
    <t>Quotations(% charge on cost)protetive clothing for Patients, Doctors and Nurses</t>
  </si>
  <si>
    <t xml:space="preserve">SELECT % CHARGED ON COST  </t>
  </si>
  <si>
    <t>A two piece jacket and trouser  with full-length sleeves and legs like a jumpsuit(legs should be less tight-fitting) it must have two side pockets one on  the right side of the trouser and one on the left side of the trouser. It must also have two pocketson the back trouser, two buttoned pockets on the upper front of the jacket. the colour must be Navy Blue with the silver line on the side of the trouser. the material must be 100% cotton fabric which is tough enough not allow flames or chemicals to penetrate the garmets</t>
  </si>
  <si>
    <t>A one piece ( no gap between jacket and trousr) garment with full-length sleeves and legs like a jumpsuit(legs should be less tight-fitting) it must have two side pockets one on  the right side of the trouser and one on the left side of the trouser. It must also have two pocketson the back trouser, two buttoned pockets on the upper front of the jacket. the colour must be Navy Blue with the silver line on the side of the trouser. the material must be 100% cotton fabric which is tough enough not allow flames or chemicals to penetrate the garmets</t>
  </si>
  <si>
    <t>G17</t>
  </si>
  <si>
    <t>G18</t>
  </si>
  <si>
    <t>TOTAL</t>
  </si>
  <si>
    <t>Food service &amp; General Workers</t>
  </si>
  <si>
    <t>SUPPLY AND DELIVERY OF PROTECTIVE CLOTHING FOR FORENSIC PATHOLOGY SERVICES IN THE LIMPOPO DEPARTMENT OF HEALTH</t>
  </si>
  <si>
    <t>FP1</t>
  </si>
  <si>
    <r>
      <t xml:space="preserve">WINTER JACKET - </t>
    </r>
    <r>
      <rPr>
        <sz val="11"/>
        <rFont val="Arial"/>
        <family val="2"/>
      </rPr>
      <t xml:space="preserve">Heavy duty double layered buny stly jacket Material </t>
    </r>
    <r>
      <rPr>
        <b/>
        <sz val="11"/>
        <rFont val="Arial"/>
        <family val="2"/>
      </rPr>
      <t>50% polyster 50% cotton</t>
    </r>
    <r>
      <rPr>
        <sz val="11"/>
        <rFont val="Arial"/>
        <family val="2"/>
      </rPr>
      <t xml:space="preserve"> style double collar</t>
    </r>
    <r>
      <rPr>
        <b/>
        <sz val="11"/>
        <rFont val="Arial"/>
        <family val="2"/>
      </rPr>
      <t xml:space="preserve"> </t>
    </r>
    <r>
      <rPr>
        <sz val="11"/>
        <rFont val="Arial"/>
        <family val="2"/>
      </rPr>
      <t>quilted body and sleeves, zip front with press stud closing from flap, two breast pockets, slanted hand warmer side pocket at hips, arms to be full length with elastic cuffs, Reflective tape of lime day glow &amp; silver blocks on the back all round and arms</t>
    </r>
    <r>
      <rPr>
        <b/>
        <sz val="11"/>
        <rFont val="Arial"/>
        <family val="2"/>
      </rPr>
      <t xml:space="preserve">  Branded"Forensic Pathology"</t>
    </r>
    <r>
      <rPr>
        <sz val="11"/>
        <rFont val="Arial"/>
        <family val="2"/>
      </rPr>
      <t xml:space="preserve">embroided with gold threads at the back, </t>
    </r>
    <r>
      <rPr>
        <b/>
        <sz val="11"/>
        <rFont val="Arial"/>
        <family val="2"/>
      </rPr>
      <t>Departmental Logo</t>
    </r>
    <r>
      <rPr>
        <sz val="11"/>
        <rFont val="Arial"/>
        <family val="2"/>
      </rPr>
      <t xml:space="preserve"> on the front left side, </t>
    </r>
    <r>
      <rPr>
        <b/>
        <sz val="11"/>
        <rFont val="Arial"/>
        <family val="2"/>
      </rPr>
      <t>Forensic Pathology Services</t>
    </r>
    <r>
      <rPr>
        <sz val="11"/>
        <rFont val="Arial"/>
        <family val="2"/>
      </rPr>
      <t xml:space="preserve"> underneath,</t>
    </r>
    <r>
      <rPr>
        <b/>
        <sz val="11"/>
        <rFont val="Arial"/>
        <family val="2"/>
      </rPr>
      <t xml:space="preserve"> Initials and Surname of an official</t>
    </r>
    <r>
      <rPr>
        <sz val="11"/>
        <rFont val="Arial"/>
        <family val="2"/>
      </rPr>
      <t xml:space="preserve"> on the right chest side(e.g. Initials and Surname) 
</t>
    </r>
    <r>
      <rPr>
        <b/>
        <sz val="11"/>
        <rFont val="Arial"/>
        <family val="2"/>
      </rPr>
      <t xml:space="preserve">Color : Navy </t>
    </r>
  </si>
  <si>
    <t>Small</t>
  </si>
  <si>
    <t>Medium</t>
  </si>
  <si>
    <t>Large</t>
  </si>
  <si>
    <t>X-Large</t>
  </si>
  <si>
    <t>XX-Large</t>
  </si>
  <si>
    <t>XXX-Large</t>
  </si>
  <si>
    <t>XXXX-Large</t>
  </si>
  <si>
    <t>XXXXX-Large</t>
  </si>
  <si>
    <t>FP2</t>
  </si>
  <si>
    <r>
      <rPr>
        <b/>
        <sz val="11"/>
        <color theme="1"/>
        <rFont val="Arial"/>
        <family val="2"/>
      </rPr>
      <t>High Visibility Jacket</t>
    </r>
    <r>
      <rPr>
        <sz val="11"/>
        <color theme="1"/>
        <rFont val="Arial"/>
        <family val="2"/>
      </rPr>
      <t xml:space="preserve">
-High visibility jacket
- Outer 100% PU coated polyester weave 200gsm, lining with shoulder part made of fleece- 3M reflex sripes and inserts
-2 Breast pockets with waterproof zip-concealed hood
- Two way YKK front zip-with waterproof
- Lining 100% polyamide, Quilting 100% polyester
- Pen pocket and internation pocket - adjustable cuffs
</t>
    </r>
    <r>
      <rPr>
        <b/>
        <sz val="11"/>
        <color theme="1"/>
        <rFont val="Arial"/>
        <family val="2"/>
      </rPr>
      <t>Rubberized Departmental Logo on the Left front side, Branded "Forensic Pathology Services@the back with silver reflective lettering, Printed Intials and Surname of an official on the right chest side.
Color : Lime &amp; Medical green</t>
    </r>
    <r>
      <rPr>
        <sz val="11"/>
        <color theme="1"/>
        <rFont val="Arial"/>
        <family val="2"/>
      </rPr>
      <t xml:space="preserve">
</t>
    </r>
  </si>
  <si>
    <t>FP3</t>
  </si>
  <si>
    <t>FP4</t>
  </si>
  <si>
    <t>FP5</t>
  </si>
  <si>
    <t>FP6</t>
  </si>
  <si>
    <t>Small(90cm)</t>
  </si>
  <si>
    <t>Medium(110cm)</t>
  </si>
  <si>
    <t>Large(130cm)</t>
  </si>
  <si>
    <t>X-Large(150cm)</t>
  </si>
  <si>
    <t>FP8</t>
  </si>
  <si>
    <t>FP7</t>
  </si>
  <si>
    <t>FP9</t>
  </si>
  <si>
    <t xml:space="preserve">Small </t>
  </si>
  <si>
    <t>FP10</t>
  </si>
  <si>
    <t>FP11</t>
  </si>
  <si>
    <t>FP12</t>
  </si>
  <si>
    <t>FP13</t>
  </si>
  <si>
    <t>SUBTOTAL</t>
  </si>
  <si>
    <r>
      <rPr>
        <b/>
        <sz val="11"/>
        <color theme="1"/>
        <rFont val="Arial"/>
        <family val="2"/>
      </rPr>
      <t xml:space="preserve">JUMPSUIT-MX40: 50% polyester and 50% cotton </t>
    </r>
    <r>
      <rPr>
        <sz val="11"/>
        <color theme="1"/>
        <rFont val="Arial"/>
        <family val="2"/>
      </rPr>
      <t xml:space="preserve">(Rip stop cotton with blood born pathogen 
coating, Pontex- treated flame proof, Kermal-inherently flame proof, Detachable arms with with zips, Additional padding- warm, windproof jacket, 2 side angled breast pockets with zips and elasticised waist, Reflectors all round both rms and legs @knees, (lime day glow &amp; silver blocks) SA flag on the left shoulder
Departmental logo on the front left side and forensic pathology services underneath, </t>
    </r>
    <r>
      <rPr>
        <b/>
        <sz val="11"/>
        <color theme="1"/>
        <rFont val="Arial"/>
        <family val="2"/>
      </rPr>
      <t>Branded Forensic Pathology Services@the back in gold thread. Printed Initials and Surname of an official on right chest side(INITIALS AND SURNAME)</t>
    </r>
    <r>
      <rPr>
        <sz val="11"/>
        <color theme="1"/>
        <rFont val="Arial"/>
        <family val="2"/>
      </rPr>
      <t xml:space="preserve">
</t>
    </r>
    <r>
      <rPr>
        <b/>
        <sz val="11"/>
        <color theme="1"/>
        <rFont val="Arial"/>
        <family val="2"/>
      </rPr>
      <t>Color: Navy</t>
    </r>
    <r>
      <rPr>
        <sz val="11"/>
        <color theme="1"/>
        <rFont val="Arial"/>
        <family val="2"/>
      </rPr>
      <t xml:space="preserve">
</t>
    </r>
  </si>
  <si>
    <r>
      <rPr>
        <b/>
        <sz val="11"/>
        <color theme="1"/>
        <rFont val="Arial"/>
        <family val="2"/>
      </rPr>
      <t xml:space="preserve">2 PIECE SUIT- 
</t>
    </r>
    <r>
      <rPr>
        <sz val="11"/>
        <color theme="1"/>
        <rFont val="Arial"/>
        <family val="2"/>
      </rPr>
      <t xml:space="preserve">- </t>
    </r>
    <r>
      <rPr>
        <b/>
        <sz val="11"/>
        <color theme="1"/>
        <rFont val="Arial"/>
        <family val="2"/>
      </rPr>
      <t xml:space="preserve">50% polyester and 50% cotton </t>
    </r>
    <r>
      <rPr>
        <sz val="11"/>
        <color theme="1"/>
        <rFont val="Arial"/>
        <family val="2"/>
      </rPr>
      <t xml:space="preserve">MX40 (Rip stop cotton with blood born pathogen coating)
-Pontex - treated flame proof
- Kermal - inherently flame proof
- Detachable arms with zips: Additional padding
- Reflectors on both arms and legs@knees,(Lime day glow and inner silver reflective scotch). </t>
    </r>
    <r>
      <rPr>
        <b/>
        <sz val="11"/>
        <color theme="1"/>
        <rFont val="Arial"/>
        <family val="2"/>
      </rPr>
      <t>Branded forensic pathology@ the back, front left to have Departemental logo on the front left side, SA flag on the left shoulder, Shirt printed initials and surname of an official on the right chest side(e.g. INITIAL AND SURNAME)</t>
    </r>
    <r>
      <rPr>
        <sz val="11"/>
        <color theme="1"/>
        <rFont val="Arial"/>
        <family val="2"/>
      </rPr>
      <t xml:space="preserve">
</t>
    </r>
    <r>
      <rPr>
        <b/>
        <sz val="11"/>
        <color theme="1"/>
        <rFont val="Arial"/>
        <family val="2"/>
      </rPr>
      <t>COLOR: Navy</t>
    </r>
  </si>
  <si>
    <r>
      <rPr>
        <b/>
        <sz val="11"/>
        <color theme="1"/>
        <rFont val="Arial"/>
        <family val="2"/>
      </rPr>
      <t>COMBAT SUIT</t>
    </r>
    <r>
      <rPr>
        <sz val="11"/>
        <color theme="1"/>
        <rFont val="Arial"/>
        <family val="2"/>
      </rPr>
      <t xml:space="preserve"> 
Heavy duty short sleeve shirt, </t>
    </r>
    <r>
      <rPr>
        <b/>
        <sz val="11"/>
        <color theme="1"/>
        <rFont val="Arial"/>
        <family val="2"/>
      </rPr>
      <t>65% polyester, 35% cotton</t>
    </r>
    <r>
      <rPr>
        <sz val="11"/>
        <color theme="1"/>
        <rFont val="Arial"/>
        <family val="2"/>
      </rPr>
      <t xml:space="preserve">
2 breast pockets with blunted corners with reflector bands of lime day glow &amp; silver blocks on both arms. Branded Forensic Pathology@the back, front left side to have Departmental logo, Forensic pathology branded underneath and SA flag on the left arm shoulder, Initials and Surname of an offiicial on the right chest side(e.g. INITIALS AND SURNAME)
</t>
    </r>
    <r>
      <rPr>
        <b/>
        <u/>
        <sz val="11"/>
        <color theme="1"/>
        <rFont val="Arial"/>
        <family val="2"/>
      </rPr>
      <t>heavy duty trouser</t>
    </r>
    <r>
      <rPr>
        <sz val="11"/>
        <color theme="1"/>
        <rFont val="Arial"/>
        <family val="2"/>
      </rPr>
      <t xml:space="preserve"> 
</t>
    </r>
    <r>
      <rPr>
        <b/>
        <sz val="11"/>
        <color theme="1"/>
        <rFont val="Arial"/>
        <family val="2"/>
      </rPr>
      <t>65% polyester, 35% cotton</t>
    </r>
    <r>
      <rPr>
        <sz val="11"/>
        <color theme="1"/>
        <rFont val="Arial"/>
        <family val="2"/>
      </rPr>
      <t xml:space="preserve">
Waist band of 55mm: belt loops, 2 straight side pockets, 2 thigh pockets with flaps, 1 field dress pocket that fastens with touch and close fastener, 1 hip pocket that fastens with concealed button and buttonhole. Bottom to have a draw string
Reflective brands of lime day glow &amp; silver blocks at knees
</t>
    </r>
    <r>
      <rPr>
        <b/>
        <sz val="11"/>
        <color theme="1"/>
        <rFont val="Arial"/>
        <family val="2"/>
      </rPr>
      <t>color: Navy</t>
    </r>
  </si>
  <si>
    <r>
      <t xml:space="preserve">ALL WEATHER SUIT
Two tone rain suit </t>
    </r>
    <r>
      <rPr>
        <sz val="11"/>
        <rFont val="Arial"/>
        <family val="2"/>
      </rPr>
      <t xml:space="preserve">made from a </t>
    </r>
    <r>
      <rPr>
        <b/>
        <sz val="11"/>
        <rFont val="Arial"/>
        <family val="2"/>
      </rPr>
      <t xml:space="preserve">150 denure yellow and navy oxford non breathable fabric with a PU coating. </t>
    </r>
    <r>
      <rPr>
        <sz val="11"/>
        <rFont val="Arial"/>
        <family val="2"/>
      </rPr>
      <t xml:space="preserve">50mm wide silver open bead reflective fabric conforming to the European </t>
    </r>
    <r>
      <rPr>
        <b/>
        <sz val="11"/>
        <rFont val="Arial"/>
        <family val="2"/>
      </rPr>
      <t xml:space="preserve">EN417 and SANS 50471 </t>
    </r>
    <r>
      <rPr>
        <sz val="11"/>
        <rFont val="Arial"/>
        <family val="2"/>
      </rPr>
      <t>standard</t>
    </r>
    <r>
      <rPr>
        <b/>
        <sz val="11"/>
        <rFont val="Arial"/>
        <family val="2"/>
      </rPr>
      <t xml:space="preserve">. </t>
    </r>
    <r>
      <rPr>
        <sz val="11"/>
        <rFont val="Arial"/>
        <family val="2"/>
      </rPr>
      <t xml:space="preserve">The jacket has a lime hi visibility knitted lining and a hood in the collar, All seams on the rain suit are sealed , to ensure the garment is </t>
    </r>
    <r>
      <rPr>
        <b/>
        <sz val="11"/>
        <rFont val="Arial"/>
        <family val="2"/>
      </rPr>
      <t xml:space="preserve">100% waterproof. </t>
    </r>
    <r>
      <rPr>
        <sz val="11"/>
        <rFont val="Arial"/>
        <family val="2"/>
      </rPr>
      <t xml:space="preserve">Slide fastener to comply with the requirements of </t>
    </r>
    <r>
      <rPr>
        <b/>
        <sz val="11"/>
        <rFont val="Arial"/>
        <family val="2"/>
      </rPr>
      <t>SANS 1822</t>
    </r>
    <r>
      <rPr>
        <sz val="11"/>
        <rFont val="Arial"/>
        <family val="2"/>
      </rPr>
      <t xml:space="preserve"> adhesive tapes: acceptable adhesive tapes for sealing of all seams: width </t>
    </r>
    <r>
      <rPr>
        <b/>
        <sz val="11"/>
        <rFont val="Arial"/>
        <family val="2"/>
      </rPr>
      <t>20mm 3M scotch lite</t>
    </r>
    <r>
      <rPr>
        <sz val="11"/>
        <rFont val="Arial"/>
        <family val="2"/>
      </rPr>
      <t xml:space="preserve"> reflective material</t>
    </r>
    <r>
      <rPr>
        <b/>
        <sz val="11"/>
        <rFont val="Arial"/>
        <family val="2"/>
      </rPr>
      <t xml:space="preserve">.
Inscribed "Forensic Pathology Services" </t>
    </r>
    <r>
      <rPr>
        <sz val="11"/>
        <rFont val="Arial"/>
        <family val="2"/>
      </rPr>
      <t>in silver reflective lettering@ the back of jacket, printed Initials and Surname of an official on the right chest side.</t>
    </r>
    <r>
      <rPr>
        <b/>
        <sz val="11"/>
        <rFont val="Arial"/>
        <family val="2"/>
      </rPr>
      <t xml:space="preserve">( e.g. INITIALS AND SURNAME)
Color: Lime and Navy
Trouser: 
</t>
    </r>
    <r>
      <rPr>
        <sz val="11"/>
        <rFont val="Arial"/>
        <family val="2"/>
      </rPr>
      <t>Pajama-type/pull-on-type, Adjustment straps at bottom herms, Elastic webbing in waist.</t>
    </r>
    <r>
      <rPr>
        <b/>
        <sz val="11"/>
        <rFont val="Arial"/>
        <family val="2"/>
      </rPr>
      <t xml:space="preserve">
Storage Bag
</t>
    </r>
    <r>
      <rPr>
        <sz val="11"/>
        <rFont val="Arial"/>
        <family val="2"/>
      </rPr>
      <t>flat bag, Square, Draw cord at opening</t>
    </r>
    <r>
      <rPr>
        <b/>
        <sz val="11"/>
        <rFont val="Arial"/>
        <family val="2"/>
      </rPr>
      <t xml:space="preserve">
color: Lime and Navy</t>
    </r>
  </si>
  <si>
    <r>
      <t xml:space="preserve">GOLF SHIRT
</t>
    </r>
    <r>
      <rPr>
        <sz val="11"/>
        <rFont val="Arial"/>
        <family val="2"/>
      </rPr>
      <t>shirt, golf, male, short sleeve, embroidered in gold thread: Three button placket opening, knitted collar(turn down), fitted with a patch pocket on the left chest, bottom hem to be the cover seamed, short sleeves with plain cover seamed</t>
    </r>
    <r>
      <rPr>
        <b/>
        <sz val="11"/>
        <rFont val="Arial"/>
        <family val="2"/>
      </rPr>
      <t xml:space="preserve"> </t>
    </r>
    <r>
      <rPr>
        <sz val="11"/>
        <rFont val="Arial"/>
        <family val="2"/>
      </rPr>
      <t xml:space="preserve">hems, fitted with a patch pocket. </t>
    </r>
    <r>
      <rPr>
        <b/>
        <sz val="11"/>
        <rFont val="Arial"/>
        <family val="2"/>
      </rPr>
      <t>65% polyester and 35% cotton</t>
    </r>
    <r>
      <rPr>
        <sz val="11"/>
        <rFont val="Arial"/>
        <family val="2"/>
      </rPr>
      <t xml:space="preserve">. A sample must be submitted before production
</t>
    </r>
    <r>
      <rPr>
        <b/>
        <sz val="11"/>
        <rFont val="Arial"/>
        <family val="2"/>
      </rPr>
      <t>Color: Navy</t>
    </r>
    <r>
      <rPr>
        <sz val="11"/>
        <rFont val="Arial"/>
        <family val="2"/>
      </rPr>
      <t xml:space="preserve"> </t>
    </r>
  </si>
  <si>
    <r>
      <rPr>
        <b/>
        <sz val="11"/>
        <rFont val="Arial"/>
        <family val="2"/>
      </rPr>
      <t>WEB BELT</t>
    </r>
    <r>
      <rPr>
        <sz val="11"/>
        <rFont val="Arial"/>
        <family val="2"/>
      </rPr>
      <t xml:space="preserve">
Belt 50mm: with coat of arms inset Limpopo Health Logo, Fabric: cardura, nylon webbing. 
</t>
    </r>
    <r>
      <rPr>
        <b/>
        <sz val="11"/>
        <rFont val="Arial"/>
        <family val="2"/>
      </rPr>
      <t>Color: Black</t>
    </r>
  </si>
  <si>
    <r>
      <rPr>
        <b/>
        <sz val="11"/>
        <rFont val="Arial"/>
        <family val="2"/>
      </rPr>
      <t>BEANIE
100% acrylic</t>
    </r>
    <r>
      <rPr>
        <sz val="11"/>
        <rFont val="Arial"/>
        <family val="2"/>
      </rPr>
      <t xml:space="preserve"> yarn, stockinet or plain knit stitch long enough to turn-up. Fabric : Unisex
</t>
    </r>
    <r>
      <rPr>
        <b/>
        <sz val="11"/>
        <rFont val="Arial"/>
        <family val="2"/>
      </rPr>
      <t>Color: Navy</t>
    </r>
  </si>
  <si>
    <r>
      <rPr>
        <b/>
        <sz val="11"/>
        <rFont val="Arial"/>
        <family val="2"/>
      </rPr>
      <t>JERSEY, V-NECK, LONG SLEEVE UNISEX</t>
    </r>
    <r>
      <rPr>
        <sz val="11"/>
        <rFont val="Arial"/>
        <family val="2"/>
      </rPr>
      <t xml:space="preserve">
Elbow patches consists of double field dress made from polyester- and cotton fabric</t>
    </r>
    <r>
      <rPr>
        <b/>
        <sz val="11"/>
        <rFont val="Arial"/>
        <family val="2"/>
      </rPr>
      <t>(65% polyester / 35% cotton blend)</t>
    </r>
    <r>
      <rPr>
        <sz val="11"/>
        <rFont val="Arial"/>
        <family val="2"/>
      </rPr>
      <t xml:space="preserve"> </t>
    </r>
    <r>
      <rPr>
        <b/>
        <sz val="11"/>
        <rFont val="Arial"/>
        <family val="2"/>
      </rPr>
      <t>Color : Navy</t>
    </r>
    <r>
      <rPr>
        <sz val="11"/>
        <rFont val="Arial"/>
        <family val="2"/>
      </rPr>
      <t xml:space="preserve"> </t>
    </r>
  </si>
  <si>
    <r>
      <t xml:space="preserve">JACKET FREEZER
</t>
    </r>
    <r>
      <rPr>
        <sz val="11"/>
        <rFont val="Arial"/>
        <family val="2"/>
      </rPr>
      <t xml:space="preserve">Quilted inner, waterproof, elasticised cuffs to ensure heat retention concealed slide fastener, heavy duty press studs, two jetted side pockets and attatch hood. Fabric: </t>
    </r>
    <r>
      <rPr>
        <b/>
        <sz val="11"/>
        <rFont val="Arial"/>
        <family val="2"/>
      </rPr>
      <t>Material: Navy Oxford (PVC coated)</t>
    </r>
    <r>
      <rPr>
        <sz val="11"/>
        <rFont val="Arial"/>
        <family val="2"/>
      </rPr>
      <t>Filler 200g thermo guard, outer -65/53 work wear fabric</t>
    </r>
    <r>
      <rPr>
        <b/>
        <sz val="11"/>
        <rFont val="Arial"/>
        <family val="2"/>
      </rPr>
      <t xml:space="preserve">.
Color: Navy
</t>
    </r>
  </si>
  <si>
    <r>
      <rPr>
        <b/>
        <sz val="11"/>
        <rFont val="Arial"/>
        <family val="2"/>
      </rPr>
      <t xml:space="preserve">SAFETY BOOTS
</t>
    </r>
    <r>
      <rPr>
        <sz val="11"/>
        <rFont val="Arial"/>
        <family val="2"/>
      </rPr>
      <t xml:space="preserve">-Durable full-grain leather upper with hardwearing 1680 denier nylon panels
-Foam ankle poll pads for added protection 
-Padded foam collar &amp; bellows tongue for added comfort.
-Strong rustproof non-metallic scanner safe hardware.
-Cambrelle lining.
-Contour molded PU foam insole for maximum comfort &amp; shock absorption.
-EVA midsole for underfoot for underfoot comfort.
-Injection molded thermoplastic reinforced toe box &amp; heel counter for added protection.
-Wide fitting for greater comfort. Circular YKK side-zip for easy entry composite toe for protection.
-Durable high-traction rubber outsole with non-metallic composite shank for lightweight support.
Slip &amp; oil-resistant outsole
-Tested &amp; certified to European Standards
</t>
    </r>
    <r>
      <rPr>
        <b/>
        <sz val="11"/>
        <rFont val="Arial"/>
        <family val="2"/>
      </rPr>
      <t>- EN ISO 20347:2012(OB) E FO SRA</t>
    </r>
    <r>
      <rPr>
        <sz val="11"/>
        <rFont val="Arial"/>
        <family val="2"/>
      </rPr>
      <t xml:space="preserve">
</t>
    </r>
    <r>
      <rPr>
        <b/>
        <sz val="11"/>
        <rFont val="Arial"/>
        <family val="2"/>
      </rPr>
      <t>Color: Black</t>
    </r>
    <r>
      <rPr>
        <sz val="11"/>
        <rFont val="Arial"/>
        <family val="2"/>
      </rPr>
      <t xml:space="preserve">  </t>
    </r>
  </si>
  <si>
    <t>Forensic Pathology</t>
  </si>
  <si>
    <t>Quotations(% charge on cost)protetive clothing for Food Service, General Workers and Forensic Pathalogy</t>
  </si>
  <si>
    <r>
      <rPr>
        <b/>
        <sz val="11"/>
        <rFont val="Arial"/>
        <family val="2"/>
      </rPr>
      <t xml:space="preserve">SKIRT PENCIL
</t>
    </r>
    <r>
      <rPr>
        <sz val="11"/>
        <rFont val="Arial"/>
        <family val="2"/>
      </rPr>
      <t>Three panel style with rear slit, 5 x 80mm belt loops</t>
    </r>
  </si>
  <si>
    <t>Bidders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</si>
</sst>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_ [$R-1C09]\ * #,##0.00_ ;_ [$R-1C09]\ * \-#,##0.00_ ;_ [$R-1C09]\ * &quot;-&quot;??_ ;_ @_ "/>
    <numFmt numFmtId="165" formatCode="_ * #,##0.00_ ;_ * \-#,##0.00_ ;_ * &quot;-&quot;??_ ;_ @_ "/>
    <numFmt numFmtId="166" formatCode="_(&quot;$&quot;* #,##0.00_);_(&quot;$&quot;* \(#,##0.00\);_(&quot;$&quot;* &quot;-&quot;??_);_(@_)"/>
    <numFmt numFmtId="167" formatCode="_(* #,##0.00_);_(* \(#,##0.00\);_(* &quot;-&quot;??_);_(@_)"/>
    <numFmt numFmtId="168" formatCode="_-[$R-435]* #,##0.00_-;\-[$R-435]* #,##0.00_-;_-[$R-435]* &quot;-&quot;??_-;_-@_-"/>
  </numFmts>
  <fonts count="38">
    <font>
      <sz val="11"/>
      <color theme="1"/>
      <name val="Calibri"/>
      <family val="2"/>
      <scheme val="minor"/>
    </font>
    <font>
      <b/>
      <sz val="11"/>
      <color theme="1"/>
      <name val="Calibri"/>
      <family val="2"/>
      <scheme val="minor"/>
    </font>
    <font>
      <sz val="11"/>
      <color theme="1"/>
      <name val="Calibri"/>
      <family val="2"/>
      <scheme val="minor"/>
    </font>
    <font>
      <b/>
      <sz val="11"/>
      <name val="Calibri"/>
      <family val="2"/>
      <scheme val="minor"/>
    </font>
    <font>
      <sz val="11"/>
      <name val="Calibri"/>
      <family val="2"/>
      <scheme val="minor"/>
    </font>
    <font>
      <sz val="11"/>
      <color rgb="FFFF0000"/>
      <name val="Calibri"/>
      <family val="2"/>
      <scheme val="minor"/>
    </font>
    <font>
      <i/>
      <sz val="11"/>
      <color rgb="FFFF0000"/>
      <name val="Calibri"/>
      <family val="2"/>
      <scheme val="minor"/>
    </font>
    <font>
      <sz val="8"/>
      <name val="Calibri"/>
      <family val="2"/>
      <scheme val="minor"/>
    </font>
    <font>
      <b/>
      <sz val="16"/>
      <color theme="1"/>
      <name val="Calibri"/>
      <family val="2"/>
      <scheme val="minor"/>
    </font>
    <font>
      <b/>
      <sz val="18"/>
      <color theme="1"/>
      <name val="Calibri"/>
      <family val="2"/>
      <scheme val="minor"/>
    </font>
    <font>
      <sz val="11"/>
      <color theme="1"/>
      <name val="Arial"/>
      <family val="2"/>
    </font>
    <font>
      <b/>
      <sz val="11"/>
      <color rgb="FF000000"/>
      <name val="Arial"/>
      <family val="2"/>
    </font>
    <font>
      <b/>
      <sz val="12"/>
      <name val="Calibri"/>
      <family val="2"/>
      <scheme val="minor"/>
    </font>
    <font>
      <b/>
      <sz val="12"/>
      <color theme="1"/>
      <name val="Arial"/>
      <family val="2"/>
    </font>
    <font>
      <sz val="12"/>
      <color theme="1"/>
      <name val="Arial"/>
      <family val="2"/>
    </font>
    <font>
      <sz val="9"/>
      <name val="Calibri"/>
      <family val="2"/>
      <scheme val="minor"/>
    </font>
    <font>
      <sz val="9"/>
      <name val="Arial"/>
      <family val="2"/>
    </font>
    <font>
      <sz val="9"/>
      <color theme="1"/>
      <name val="Calibri"/>
      <family val="2"/>
      <scheme val="minor"/>
    </font>
    <font>
      <sz val="11"/>
      <color rgb="FFFF0000"/>
      <name val="Arial"/>
      <family val="2"/>
    </font>
    <font>
      <sz val="11"/>
      <name val="Arial"/>
      <family val="2"/>
    </font>
    <font>
      <b/>
      <sz val="12"/>
      <name val="Arial"/>
      <family val="2"/>
    </font>
    <font>
      <b/>
      <sz val="14"/>
      <color theme="1"/>
      <name val="Calibri"/>
      <family val="2"/>
      <scheme val="minor"/>
    </font>
    <font>
      <sz val="11"/>
      <color rgb="FF000000"/>
      <name val="Arial"/>
      <family val="2"/>
    </font>
    <font>
      <sz val="11"/>
      <color theme="1"/>
      <name val="Calibri"/>
      <family val="2"/>
      <scheme val="minor"/>
    </font>
    <font>
      <sz val="12"/>
      <color theme="1"/>
      <name val="Arial"/>
      <family val="2"/>
    </font>
    <font>
      <b/>
      <sz val="12"/>
      <color theme="1"/>
      <name val="Arial"/>
      <family val="2"/>
    </font>
    <font>
      <sz val="11"/>
      <color theme="1"/>
      <name val="Arial"/>
      <family val="2"/>
    </font>
    <font>
      <b/>
      <sz val="11"/>
      <color theme="1"/>
      <name val="Arial"/>
      <family val="2"/>
    </font>
    <font>
      <b/>
      <sz val="11"/>
      <color theme="1"/>
      <name val="Arial"/>
      <family val="2"/>
    </font>
    <font>
      <b/>
      <sz val="9"/>
      <color theme="1"/>
      <name val="Arial"/>
      <family val="2"/>
    </font>
    <font>
      <b/>
      <sz val="11"/>
      <name val="Arial"/>
      <family val="2"/>
    </font>
    <font>
      <b/>
      <sz val="10"/>
      <name val="Arial"/>
      <family val="2"/>
    </font>
    <font>
      <b/>
      <sz val="10"/>
      <color theme="1"/>
      <name val="Arial"/>
      <family val="2"/>
    </font>
    <font>
      <b/>
      <u/>
      <sz val="11"/>
      <color theme="1"/>
      <name val="Arial"/>
      <family val="2"/>
    </font>
    <font>
      <b/>
      <sz val="14"/>
      <color theme="1"/>
      <name val="Arial"/>
      <family val="2"/>
    </font>
    <font>
      <b/>
      <sz val="14"/>
      <name val="Calibri"/>
      <family val="2"/>
      <scheme val="minor"/>
    </font>
    <font>
      <b/>
      <sz val="14"/>
      <name val="Arial"/>
      <family val="2"/>
    </font>
    <font>
      <b/>
      <sz val="12"/>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0" tint="-0.34998626667073579"/>
        <bgColor indexed="64"/>
      </patternFill>
    </fill>
    <fill>
      <patternFill patternType="solid">
        <fgColor theme="0" tint="-0.14996795556505021"/>
        <bgColor indexed="64"/>
      </patternFill>
    </fill>
    <fill>
      <patternFill patternType="solid">
        <fgColor theme="0" tint="-0.14999847407452621"/>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medium">
        <color indexed="64"/>
      </right>
      <top style="thin">
        <color indexed="64"/>
      </top>
      <bottom style="thin">
        <color indexed="64"/>
      </bottom>
      <diagonal/>
    </border>
    <border>
      <left/>
      <right/>
      <top style="medium">
        <color auto="1"/>
      </top>
      <bottom/>
      <diagonal/>
    </border>
    <border>
      <left/>
      <right/>
      <top/>
      <bottom style="medium">
        <color auto="1"/>
      </bottom>
      <diagonal/>
    </border>
    <border>
      <left style="medium">
        <color auto="1"/>
      </left>
      <right style="medium">
        <color auto="1"/>
      </right>
      <top style="thin">
        <color auto="1"/>
      </top>
      <bottom style="thin">
        <color auto="1"/>
      </bottom>
      <diagonal/>
    </border>
    <border>
      <left/>
      <right/>
      <top style="medium">
        <color auto="1"/>
      </top>
      <bottom style="medium">
        <color auto="1"/>
      </bottom>
      <diagonal/>
    </border>
    <border>
      <left style="medium">
        <color auto="1"/>
      </left>
      <right/>
      <top style="thin">
        <color auto="1"/>
      </top>
      <bottom style="thin">
        <color auto="1"/>
      </bottom>
      <diagonal/>
    </border>
    <border>
      <left style="medium">
        <color auto="1"/>
      </left>
      <right style="medium">
        <color auto="1"/>
      </right>
      <top style="medium">
        <color auto="1"/>
      </top>
      <bottom style="thin">
        <color auto="1"/>
      </bottom>
      <diagonal/>
    </border>
    <border>
      <left/>
      <right/>
      <top style="medium">
        <color auto="1"/>
      </top>
      <bottom style="thin">
        <color auto="1"/>
      </bottom>
      <diagonal/>
    </border>
    <border>
      <left style="medium">
        <color auto="1"/>
      </left>
      <right/>
      <top style="medium">
        <color auto="1"/>
      </top>
      <bottom style="thin">
        <color auto="1"/>
      </bottom>
      <diagonal/>
    </border>
    <border>
      <left style="medium">
        <color indexed="64"/>
      </left>
      <right style="medium">
        <color indexed="64"/>
      </right>
      <top style="medium">
        <color indexed="64"/>
      </top>
      <bottom/>
      <diagonal/>
    </border>
    <border>
      <left style="medium">
        <color auto="1"/>
      </left>
      <right/>
      <top style="medium">
        <color auto="1"/>
      </top>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bottom/>
      <diagonal/>
    </border>
  </borders>
  <cellStyleXfs count="6">
    <xf numFmtId="0" fontId="0" fillId="0" borderId="0"/>
    <xf numFmtId="165" fontId="2" fillId="0" borderId="0" applyFont="0" applyFill="0" applyBorder="0" applyAlignment="0" applyProtection="0"/>
    <xf numFmtId="0" fontId="23" fillId="0" borderId="0"/>
    <xf numFmtId="166" fontId="23" fillId="0" borderId="0" applyFont="0" applyFill="0" applyBorder="0" applyAlignment="0" applyProtection="0"/>
    <xf numFmtId="167" fontId="23" fillId="0" borderId="0" applyFont="0" applyFill="0" applyBorder="0" applyAlignment="0" applyProtection="0"/>
    <xf numFmtId="9" fontId="2" fillId="0" borderId="0" applyFont="0" applyFill="0" applyBorder="0" applyAlignment="0" applyProtection="0"/>
  </cellStyleXfs>
  <cellXfs count="295">
    <xf numFmtId="0" fontId="0" fillId="0" borderId="0" xfId="0"/>
    <xf numFmtId="0" fontId="1" fillId="0" borderId="0" xfId="0" applyFont="1"/>
    <xf numFmtId="0" fontId="0" fillId="0" borderId="0" xfId="0" applyAlignment="1">
      <alignment horizontal="center"/>
    </xf>
    <xf numFmtId="0" fontId="3" fillId="0" borderId="0" xfId="0" applyFont="1" applyAlignment="1">
      <alignment horizontal="center" vertical="center"/>
    </xf>
    <xf numFmtId="0" fontId="1" fillId="0" borderId="0" xfId="0" applyFont="1" applyAlignment="1">
      <alignment horizontal="center" vertical="center"/>
    </xf>
    <xf numFmtId="0" fontId="0" fillId="2" borderId="1" xfId="0" applyFill="1" applyBorder="1" applyAlignment="1">
      <alignment wrapText="1"/>
    </xf>
    <xf numFmtId="0" fontId="0" fillId="0" borderId="2" xfId="0" applyBorder="1" applyAlignment="1">
      <alignment horizontal="left" wrapText="1"/>
    </xf>
    <xf numFmtId="0" fontId="0" fillId="0" borderId="0" xfId="0" applyAlignment="1">
      <alignment horizontal="left" wrapText="1"/>
    </xf>
    <xf numFmtId="0" fontId="5" fillId="0" borderId="0" xfId="0" applyFont="1"/>
    <xf numFmtId="0" fontId="6" fillId="0" borderId="0" xfId="0" applyFont="1"/>
    <xf numFmtId="0" fontId="4" fillId="2" borderId="1" xfId="0" applyFont="1" applyFill="1" applyBorder="1" applyAlignment="1">
      <alignment horizontal="center"/>
    </xf>
    <xf numFmtId="164" fontId="4" fillId="2" borderId="1" xfId="0" applyNumberFormat="1" applyFont="1" applyFill="1" applyBorder="1"/>
    <xf numFmtId="164" fontId="4" fillId="2" borderId="6" xfId="0" applyNumberFormat="1" applyFont="1" applyFill="1" applyBorder="1"/>
    <xf numFmtId="0" fontId="0" fillId="0" borderId="1" xfId="0" applyBorder="1"/>
    <xf numFmtId="0" fontId="0" fillId="0" borderId="1" xfId="0" applyBorder="1" applyAlignment="1">
      <alignment horizontal="center"/>
    </xf>
    <xf numFmtId="0" fontId="0" fillId="4" borderId="1" xfId="0" applyFill="1" applyBorder="1"/>
    <xf numFmtId="0" fontId="4" fillId="2" borderId="5" xfId="0" applyFont="1" applyFill="1" applyBorder="1" applyAlignment="1">
      <alignment horizontal="center"/>
    </xf>
    <xf numFmtId="164" fontId="4" fillId="2" borderId="5" xfId="0" applyNumberFormat="1" applyFont="1" applyFill="1" applyBorder="1"/>
    <xf numFmtId="0" fontId="17" fillId="0" borderId="3" xfId="0" applyFont="1" applyBorder="1" applyAlignment="1">
      <alignment horizontal="left" vertical="top"/>
    </xf>
    <xf numFmtId="0" fontId="0" fillId="0" borderId="1" xfId="0" applyBorder="1" applyAlignment="1">
      <alignment horizontal="left" vertical="top" wrapText="1"/>
    </xf>
    <xf numFmtId="0" fontId="21" fillId="3" borderId="4" xfId="0" applyFont="1" applyFill="1" applyBorder="1" applyAlignment="1">
      <alignment horizontal="left" vertical="top" wrapText="1"/>
    </xf>
    <xf numFmtId="0" fontId="13" fillId="3" borderId="5" xfId="0" applyFont="1" applyFill="1" applyBorder="1" applyAlignment="1">
      <alignment horizontal="left" vertical="top"/>
    </xf>
    <xf numFmtId="0" fontId="13" fillId="3" borderId="4" xfId="0" applyFont="1" applyFill="1" applyBorder="1" applyAlignment="1">
      <alignment horizontal="left" vertical="top"/>
    </xf>
    <xf numFmtId="0" fontId="8" fillId="0" borderId="1" xfId="0" applyFont="1" applyBorder="1"/>
    <xf numFmtId="0" fontId="0" fillId="4" borderId="6" xfId="0" applyFill="1" applyBorder="1"/>
    <xf numFmtId="0" fontId="1" fillId="4" borderId="6" xfId="0" applyFont="1" applyFill="1" applyBorder="1"/>
    <xf numFmtId="0" fontId="20" fillId="0" borderId="13" xfId="0" applyFont="1" applyBorder="1" applyAlignment="1">
      <alignment vertical="center" wrapText="1"/>
    </xf>
    <xf numFmtId="0" fontId="13" fillId="0" borderId="1" xfId="0" applyFont="1" applyBorder="1" applyAlignment="1">
      <alignment horizontal="left" vertical="top" wrapText="1"/>
    </xf>
    <xf numFmtId="0" fontId="13" fillId="0" borderId="1" xfId="0" applyFont="1" applyBorder="1" applyAlignment="1">
      <alignment horizontal="justify" vertical="center"/>
    </xf>
    <xf numFmtId="0" fontId="13" fillId="0" borderId="1" xfId="0" applyFont="1" applyBorder="1" applyAlignment="1">
      <alignment horizontal="left" vertical="top"/>
    </xf>
    <xf numFmtId="0" fontId="13" fillId="0" borderId="1" xfId="0" applyFont="1" applyBorder="1" applyAlignment="1">
      <alignment horizontal="left" wrapText="1"/>
    </xf>
    <xf numFmtId="0" fontId="10" fillId="0" borderId="13" xfId="0" applyFont="1" applyBorder="1" applyAlignment="1">
      <alignment horizontal="left" vertical="top"/>
    </xf>
    <xf numFmtId="0" fontId="0" fillId="2" borderId="15" xfId="0" applyFill="1" applyBorder="1" applyAlignment="1">
      <alignment horizontal="left" wrapText="1"/>
    </xf>
    <xf numFmtId="0" fontId="13" fillId="3" borderId="3" xfId="0" applyFont="1" applyFill="1" applyBorder="1" applyAlignment="1">
      <alignment horizontal="left" vertical="top" wrapText="1"/>
    </xf>
    <xf numFmtId="9" fontId="3" fillId="2" borderId="15" xfId="0" applyNumberFormat="1" applyFont="1" applyFill="1" applyBorder="1" applyAlignment="1">
      <alignment horizontal="center" wrapText="1"/>
    </xf>
    <xf numFmtId="9" fontId="3" fillId="2" borderId="15" xfId="0" applyNumberFormat="1" applyFont="1" applyFill="1" applyBorder="1" applyAlignment="1">
      <alignment horizontal="center" vertical="top" wrapText="1"/>
    </xf>
    <xf numFmtId="0" fontId="13" fillId="3" borderId="1" xfId="0" applyFont="1" applyFill="1" applyBorder="1" applyAlignment="1">
      <alignment horizontal="left" vertical="top" wrapText="1"/>
    </xf>
    <xf numFmtId="0" fontId="13" fillId="0" borderId="1" xfId="0" applyFont="1" applyBorder="1" applyAlignment="1">
      <alignment horizontal="left" vertical="top" wrapText="1" indent="1"/>
    </xf>
    <xf numFmtId="9" fontId="3" fillId="2" borderId="20" xfId="0" applyNumberFormat="1" applyFont="1" applyFill="1" applyBorder="1" applyAlignment="1">
      <alignment horizontal="center" vertical="top" wrapText="1"/>
    </xf>
    <xf numFmtId="0" fontId="10" fillId="0" borderId="10" xfId="0" applyFont="1" applyBorder="1" applyAlignment="1">
      <alignment horizontal="left" vertical="top"/>
    </xf>
    <xf numFmtId="0" fontId="10" fillId="0" borderId="4" xfId="0" applyFont="1" applyBorder="1" applyAlignment="1">
      <alignment horizontal="left" vertical="top"/>
    </xf>
    <xf numFmtId="0" fontId="10" fillId="0" borderId="19" xfId="0" applyFont="1" applyBorder="1" applyAlignment="1">
      <alignment horizontal="left" vertical="top"/>
    </xf>
    <xf numFmtId="0" fontId="13" fillId="0" borderId="1" xfId="0" applyFont="1" applyBorder="1" applyAlignment="1">
      <alignment horizontal="justify" vertical="top"/>
    </xf>
    <xf numFmtId="0" fontId="10" fillId="0" borderId="1" xfId="0" applyFont="1" applyBorder="1" applyAlignment="1">
      <alignment horizontal="left" vertical="top"/>
    </xf>
    <xf numFmtId="0" fontId="0" fillId="0" borderId="19" xfId="0" applyBorder="1" applyAlignment="1">
      <alignment horizontal="left" vertical="top" wrapText="1"/>
    </xf>
    <xf numFmtId="0" fontId="0" fillId="0" borderId="4" xfId="0" applyBorder="1" applyAlignment="1">
      <alignment horizontal="left" vertical="top" wrapText="1"/>
    </xf>
    <xf numFmtId="0" fontId="0" fillId="0" borderId="0" xfId="0" quotePrefix="1" applyAlignment="1">
      <alignment horizontal="center"/>
    </xf>
    <xf numFmtId="0" fontId="0" fillId="0" borderId="2" xfId="0" applyBorder="1" applyAlignment="1">
      <alignment wrapText="1"/>
    </xf>
    <xf numFmtId="0" fontId="0" fillId="0" borderId="0" xfId="0" applyAlignment="1">
      <alignment wrapText="1"/>
    </xf>
    <xf numFmtId="0" fontId="0" fillId="0" borderId="3" xfId="0" applyBorder="1" applyAlignment="1">
      <alignment wrapText="1"/>
    </xf>
    <xf numFmtId="0" fontId="20" fillId="3" borderId="5" xfId="0" applyFont="1" applyFill="1" applyBorder="1" applyAlignment="1">
      <alignment horizontal="center" vertical="top" wrapText="1"/>
    </xf>
    <xf numFmtId="0" fontId="0" fillId="0" borderId="13" xfId="0" applyBorder="1" applyAlignment="1">
      <alignment horizontal="left" vertical="top" wrapText="1"/>
    </xf>
    <xf numFmtId="0" fontId="0" fillId="0" borderId="0" xfId="0" applyAlignment="1">
      <alignment horizontal="left" vertical="top" wrapText="1"/>
    </xf>
    <xf numFmtId="9" fontId="3" fillId="2" borderId="1" xfId="0" applyNumberFormat="1" applyFont="1" applyFill="1" applyBorder="1" applyAlignment="1">
      <alignment horizontal="center" vertical="top" wrapText="1"/>
    </xf>
    <xf numFmtId="0" fontId="23" fillId="0" borderId="0" xfId="2"/>
    <xf numFmtId="0" fontId="24" fillId="0" borderId="0" xfId="2" applyFont="1"/>
    <xf numFmtId="0" fontId="25" fillId="0" borderId="0" xfId="2" applyFont="1"/>
    <xf numFmtId="0" fontId="26" fillId="0" borderId="0" xfId="2" applyFont="1"/>
    <xf numFmtId="168" fontId="27" fillId="0" borderId="0" xfId="4" applyNumberFormat="1" applyFont="1" applyBorder="1" applyProtection="1"/>
    <xf numFmtId="0" fontId="13" fillId="0" borderId="6" xfId="0" applyFont="1" applyBorder="1" applyAlignment="1">
      <alignment horizontal="left" vertical="top" wrapText="1"/>
    </xf>
    <xf numFmtId="0" fontId="4" fillId="2" borderId="6" xfId="0" applyFont="1" applyFill="1" applyBorder="1" applyAlignment="1">
      <alignment horizontal="center"/>
    </xf>
    <xf numFmtId="0" fontId="13" fillId="2" borderId="1" xfId="0" applyFont="1" applyFill="1" applyBorder="1" applyAlignment="1">
      <alignment horizontal="justify" vertical="top"/>
    </xf>
    <xf numFmtId="0" fontId="13" fillId="2" borderId="1" xfId="0" applyFont="1" applyFill="1" applyBorder="1" applyAlignment="1">
      <alignment horizontal="left" vertical="top"/>
    </xf>
    <xf numFmtId="0" fontId="14" fillId="2" borderId="21" xfId="0" applyFont="1" applyFill="1" applyBorder="1" applyAlignment="1">
      <alignment horizontal="center" vertical="top" wrapText="1"/>
    </xf>
    <xf numFmtId="0" fontId="13" fillId="2" borderId="5" xfId="0" applyFont="1" applyFill="1" applyBorder="1" applyAlignment="1">
      <alignment horizontal="left" vertical="top" wrapText="1"/>
    </xf>
    <xf numFmtId="0" fontId="13" fillId="2" borderId="5" xfId="0" applyFont="1" applyFill="1" applyBorder="1" applyAlignment="1">
      <alignment horizontal="left" vertical="top"/>
    </xf>
    <xf numFmtId="0" fontId="13" fillId="2" borderId="6" xfId="0" applyFont="1" applyFill="1" applyBorder="1" applyAlignment="1">
      <alignment horizontal="left" vertical="top" wrapText="1"/>
    </xf>
    <xf numFmtId="0" fontId="13" fillId="2" borderId="1" xfId="0" applyFont="1" applyFill="1" applyBorder="1" applyAlignment="1">
      <alignment horizontal="left" vertical="top" wrapText="1"/>
    </xf>
    <xf numFmtId="0" fontId="0" fillId="0" borderId="0" xfId="0" applyAlignment="1" applyProtection="1">
      <alignment horizontal="center"/>
      <protection locked="0"/>
    </xf>
    <xf numFmtId="0" fontId="0" fillId="0" borderId="1" xfId="0" applyBorder="1" applyAlignment="1" applyProtection="1">
      <alignment horizontal="center"/>
      <protection locked="0"/>
    </xf>
    <xf numFmtId="0" fontId="0" fillId="0" borderId="0" xfId="0" quotePrefix="1" applyAlignment="1" applyProtection="1">
      <alignment horizontal="center"/>
      <protection locked="0"/>
    </xf>
    <xf numFmtId="164" fontId="4" fillId="2" borderId="1" xfId="0" applyNumberFormat="1" applyFont="1" applyFill="1" applyBorder="1" applyProtection="1">
      <protection locked="0"/>
    </xf>
    <xf numFmtId="164" fontId="4" fillId="2" borderId="6" xfId="0" applyNumberFormat="1" applyFont="1" applyFill="1" applyBorder="1" applyProtection="1">
      <protection locked="0"/>
    </xf>
    <xf numFmtId="0" fontId="0" fillId="2" borderId="31" xfId="0" applyFill="1" applyBorder="1" applyAlignment="1">
      <alignment horizontal="left" vertical="center"/>
    </xf>
    <xf numFmtId="0" fontId="0" fillId="2" borderId="35" xfId="0" applyFill="1" applyBorder="1" applyAlignment="1">
      <alignment horizontal="left" vertical="center"/>
    </xf>
    <xf numFmtId="0" fontId="0" fillId="2" borderId="11" xfId="0" applyFill="1" applyBorder="1" applyAlignment="1">
      <alignment horizontal="left" vertical="center"/>
    </xf>
    <xf numFmtId="9" fontId="26" fillId="0" borderId="0" xfId="2" applyNumberFormat="1" applyFont="1"/>
    <xf numFmtId="9" fontId="24" fillId="0" borderId="0" xfId="2" applyNumberFormat="1" applyFont="1"/>
    <xf numFmtId="9" fontId="0" fillId="0" borderId="0" xfId="0" applyNumberFormat="1"/>
    <xf numFmtId="0" fontId="4" fillId="0" borderId="13" xfId="0" quotePrefix="1" applyFont="1" applyBorder="1" applyAlignment="1">
      <alignment horizontal="left" vertical="top" wrapText="1"/>
    </xf>
    <xf numFmtId="0" fontId="19" fillId="2" borderId="13" xfId="0" applyFont="1" applyFill="1" applyBorder="1" applyAlignment="1">
      <alignment horizontal="left" vertical="center" wrapText="1"/>
    </xf>
    <xf numFmtId="0" fontId="20" fillId="2" borderId="1" xfId="0" applyFont="1" applyFill="1" applyBorder="1" applyAlignment="1">
      <alignment horizontal="left" vertical="center" wrapText="1"/>
    </xf>
    <xf numFmtId="0" fontId="10" fillId="0" borderId="13" xfId="0" applyFont="1" applyBorder="1" applyAlignment="1">
      <alignment vertical="center" wrapText="1"/>
    </xf>
    <xf numFmtId="0" fontId="13" fillId="0" borderId="1" xfId="0" applyFont="1" applyBorder="1" applyAlignment="1">
      <alignment vertical="center" wrapText="1"/>
    </xf>
    <xf numFmtId="0" fontId="10" fillId="0" borderId="13" xfId="0" applyFont="1" applyBorder="1" applyAlignment="1">
      <alignment horizontal="left" vertical="top" wrapText="1"/>
    </xf>
    <xf numFmtId="0" fontId="10" fillId="0" borderId="13" xfId="0" applyFont="1" applyBorder="1" applyAlignment="1">
      <alignment horizontal="left" vertical="center"/>
    </xf>
    <xf numFmtId="0" fontId="13" fillId="0" borderId="1" xfId="0" applyFont="1" applyBorder="1" applyAlignment="1">
      <alignment horizontal="left" vertical="center" wrapText="1"/>
    </xf>
    <xf numFmtId="0" fontId="15" fillId="0" borderId="13" xfId="0" quotePrefix="1" applyFont="1" applyBorder="1" applyAlignment="1">
      <alignment horizontal="left" vertical="top" wrapText="1"/>
    </xf>
    <xf numFmtId="0" fontId="19" fillId="2" borderId="13" xfId="0" applyFont="1" applyFill="1" applyBorder="1" applyAlignment="1">
      <alignment horizontal="left" vertical="top" wrapText="1"/>
    </xf>
    <xf numFmtId="0" fontId="20" fillId="2" borderId="1" xfId="0" applyFont="1" applyFill="1" applyBorder="1" applyAlignment="1">
      <alignment horizontal="left" vertical="top" wrapText="1"/>
    </xf>
    <xf numFmtId="164" fontId="4" fillId="0" borderId="1" xfId="0" applyNumberFormat="1" applyFont="1" applyBorder="1"/>
    <xf numFmtId="164" fontId="4" fillId="2" borderId="1" xfId="0" applyNumberFormat="1" applyFont="1" applyFill="1" applyBorder="1" applyAlignment="1">
      <alignment horizontal="center"/>
    </xf>
    <xf numFmtId="0" fontId="15" fillId="0" borderId="4" xfId="0" quotePrefix="1" applyFont="1" applyBorder="1" applyAlignment="1">
      <alignment horizontal="left" vertical="top" wrapText="1"/>
    </xf>
    <xf numFmtId="0" fontId="4" fillId="0" borderId="10" xfId="0" quotePrefix="1" applyFont="1" applyBorder="1" applyAlignment="1">
      <alignment horizontal="left" vertical="top" wrapText="1"/>
    </xf>
    <xf numFmtId="0" fontId="13" fillId="0" borderId="1" xfId="0" applyFont="1" applyBorder="1" applyAlignment="1">
      <alignment vertical="center"/>
    </xf>
    <xf numFmtId="0" fontId="13" fillId="0" borderId="1" xfId="0" applyFont="1" applyBorder="1"/>
    <xf numFmtId="0" fontId="4" fillId="0" borderId="19" xfId="0" quotePrefix="1" applyFont="1" applyBorder="1" applyAlignment="1">
      <alignment horizontal="left" vertical="top" wrapText="1"/>
    </xf>
    <xf numFmtId="0" fontId="4" fillId="0" borderId="1" xfId="0" applyFont="1" applyBorder="1" applyAlignment="1">
      <alignment horizontal="left" vertical="top" wrapText="1"/>
    </xf>
    <xf numFmtId="0" fontId="19" fillId="0" borderId="13" xfId="0" applyFont="1" applyBorder="1" applyAlignment="1">
      <alignment horizontal="left" vertical="top" wrapText="1"/>
    </xf>
    <xf numFmtId="0" fontId="19" fillId="0" borderId="13" xfId="0" quotePrefix="1" applyFont="1" applyBorder="1" applyAlignment="1">
      <alignment horizontal="left" vertical="top" wrapText="1"/>
    </xf>
    <xf numFmtId="0" fontId="16" fillId="0" borderId="13" xfId="0" applyFont="1" applyBorder="1" applyAlignment="1">
      <alignment horizontal="left" vertical="top" wrapText="1"/>
    </xf>
    <xf numFmtId="0" fontId="4" fillId="0" borderId="4" xfId="0" quotePrefix="1" applyFont="1" applyBorder="1" applyAlignment="1">
      <alignment horizontal="center" vertical="center" wrapText="1"/>
    </xf>
    <xf numFmtId="0" fontId="4" fillId="0" borderId="0" xfId="0" quotePrefix="1" applyFont="1" applyAlignment="1">
      <alignment horizontal="center" vertical="center" wrapText="1"/>
    </xf>
    <xf numFmtId="0" fontId="0" fillId="0" borderId="13" xfId="0" applyBorder="1" applyAlignment="1">
      <alignment horizontal="left" wrapText="1"/>
    </xf>
    <xf numFmtId="0" fontId="0" fillId="0" borderId="13" xfId="0" applyBorder="1"/>
    <xf numFmtId="0" fontId="19" fillId="0" borderId="0" xfId="0" applyFont="1" applyAlignment="1">
      <alignment horizontal="left" vertical="top" wrapText="1"/>
    </xf>
    <xf numFmtId="0" fontId="10" fillId="0" borderId="13" xfId="0" applyFont="1" applyBorder="1" applyAlignment="1">
      <alignment vertical="center"/>
    </xf>
    <xf numFmtId="0" fontId="10" fillId="0" borderId="19" xfId="0" applyFont="1" applyBorder="1" applyAlignment="1">
      <alignment horizontal="left" vertical="top" wrapText="1"/>
    </xf>
    <xf numFmtId="0" fontId="8" fillId="0" borderId="11" xfId="0" applyFont="1" applyBorder="1"/>
    <xf numFmtId="164" fontId="4" fillId="2" borderId="12" xfId="0" applyNumberFormat="1" applyFont="1" applyFill="1" applyBorder="1"/>
    <xf numFmtId="0" fontId="9" fillId="0" borderId="7" xfId="0" applyFont="1" applyBorder="1"/>
    <xf numFmtId="164" fontId="4" fillId="2" borderId="8" xfId="0" applyNumberFormat="1" applyFont="1" applyFill="1" applyBorder="1"/>
    <xf numFmtId="0" fontId="25" fillId="0" borderId="7" xfId="2" applyFont="1" applyBorder="1"/>
    <xf numFmtId="0" fontId="25" fillId="0" borderId="7" xfId="2" applyFont="1" applyBorder="1" applyAlignment="1">
      <alignment horizontal="right"/>
    </xf>
    <xf numFmtId="0" fontId="28" fillId="5" borderId="17" xfId="2" applyFont="1" applyFill="1" applyBorder="1" applyAlignment="1">
      <alignment horizontal="center"/>
    </xf>
    <xf numFmtId="0" fontId="28" fillId="5" borderId="7" xfId="2" applyFont="1" applyFill="1" applyBorder="1"/>
    <xf numFmtId="0" fontId="28" fillId="5" borderId="26" xfId="2" applyFont="1" applyFill="1" applyBorder="1"/>
    <xf numFmtId="0" fontId="28" fillId="0" borderId="30" xfId="2" applyFont="1" applyBorder="1" applyAlignment="1">
      <alignment horizontal="center"/>
    </xf>
    <xf numFmtId="0" fontId="28" fillId="0" borderId="28" xfId="2" applyFont="1" applyBorder="1"/>
    <xf numFmtId="0" fontId="28" fillId="0" borderId="29" xfId="2" applyFont="1" applyBorder="1"/>
    <xf numFmtId="168" fontId="27" fillId="0" borderId="28" xfId="4" applyNumberFormat="1" applyFont="1" applyBorder="1" applyProtection="1"/>
    <xf numFmtId="0" fontId="28" fillId="0" borderId="32" xfId="2" applyFont="1" applyBorder="1" applyAlignment="1">
      <alignment horizontal="center"/>
    </xf>
    <xf numFmtId="168" fontId="27" fillId="0" borderId="11" xfId="4" applyNumberFormat="1" applyFont="1" applyBorder="1" applyProtection="1"/>
    <xf numFmtId="0" fontId="25" fillId="0" borderId="24" xfId="2" applyFont="1" applyBorder="1" applyAlignment="1">
      <alignment horizontal="left"/>
    </xf>
    <xf numFmtId="0" fontId="25" fillId="0" borderId="0" xfId="2" applyFont="1" applyAlignment="1">
      <alignment horizontal="left"/>
    </xf>
    <xf numFmtId="0" fontId="28" fillId="0" borderId="29" xfId="2" applyFont="1" applyBorder="1" applyAlignment="1">
      <alignment wrapText="1"/>
    </xf>
    <xf numFmtId="0" fontId="28" fillId="0" borderId="27" xfId="2" applyFont="1" applyBorder="1" applyAlignment="1">
      <alignment horizontal="center"/>
    </xf>
    <xf numFmtId="0" fontId="28" fillId="0" borderId="0" xfId="2" applyFont="1" applyAlignment="1">
      <alignment horizontal="center"/>
    </xf>
    <xf numFmtId="0" fontId="28" fillId="0" borderId="0" xfId="2" applyFont="1"/>
    <xf numFmtId="9" fontId="24" fillId="0" borderId="0" xfId="5" applyFont="1" applyBorder="1" applyProtection="1"/>
    <xf numFmtId="0" fontId="24" fillId="0" borderId="24" xfId="2" applyFont="1" applyBorder="1"/>
    <xf numFmtId="168" fontId="29" fillId="6" borderId="31" xfId="4" applyNumberFormat="1" applyFont="1" applyFill="1" applyBorder="1" applyAlignment="1" applyProtection="1">
      <alignment wrapText="1"/>
      <protection locked="0"/>
    </xf>
    <xf numFmtId="9" fontId="27" fillId="0" borderId="7" xfId="5" applyFont="1" applyBorder="1" applyProtection="1">
      <protection locked="0"/>
    </xf>
    <xf numFmtId="0" fontId="27" fillId="0" borderId="28" xfId="2" applyFont="1" applyBorder="1"/>
    <xf numFmtId="0" fontId="27" fillId="0" borderId="29" xfId="2" applyFont="1" applyBorder="1"/>
    <xf numFmtId="0" fontId="13" fillId="0" borderId="0" xfId="0" applyFont="1" applyAlignment="1">
      <alignment horizontal="left" wrapText="1"/>
    </xf>
    <xf numFmtId="0" fontId="27" fillId="0" borderId="25" xfId="2" applyFont="1" applyBorder="1"/>
    <xf numFmtId="0" fontId="0" fillId="0" borderId="2" xfId="0" applyBorder="1"/>
    <xf numFmtId="0" fontId="20" fillId="3" borderId="5" xfId="0" applyFont="1" applyFill="1" applyBorder="1" applyAlignment="1">
      <alignment horizontal="left" vertical="top"/>
    </xf>
    <xf numFmtId="0" fontId="31" fillId="2" borderId="1" xfId="0" applyFont="1" applyFill="1" applyBorder="1" applyAlignment="1">
      <alignment horizontal="left" vertical="top" wrapText="1"/>
    </xf>
    <xf numFmtId="0" fontId="32" fillId="0" borderId="1" xfId="0" applyFont="1" applyBorder="1" applyAlignment="1">
      <alignment horizontal="left" vertical="top"/>
    </xf>
    <xf numFmtId="0" fontId="32" fillId="0" borderId="1" xfId="0" applyFont="1" applyBorder="1" applyAlignment="1">
      <alignment horizontal="left" vertical="top" wrapText="1"/>
    </xf>
    <xf numFmtId="0" fontId="31" fillId="2" borderId="1" xfId="0" applyFont="1" applyFill="1" applyBorder="1" applyAlignment="1">
      <alignment horizontal="left" vertical="center" wrapText="1"/>
    </xf>
    <xf numFmtId="0" fontId="32" fillId="0" borderId="1" xfId="0" applyFont="1" applyBorder="1" applyAlignment="1">
      <alignment horizontal="left" vertical="center"/>
    </xf>
    <xf numFmtId="0" fontId="10" fillId="0" borderId="0" xfId="0" applyFont="1"/>
    <xf numFmtId="0" fontId="10" fillId="4" borderId="1" xfId="0" applyFont="1" applyFill="1" applyBorder="1"/>
    <xf numFmtId="0" fontId="10" fillId="4" borderId="6" xfId="0" applyFont="1" applyFill="1" applyBorder="1"/>
    <xf numFmtId="0" fontId="27" fillId="4" borderId="6" xfId="0" applyFont="1" applyFill="1" applyBorder="1"/>
    <xf numFmtId="0" fontId="10" fillId="0" borderId="3" xfId="0" applyFont="1" applyBorder="1"/>
    <xf numFmtId="0" fontId="34" fillId="3" borderId="4" xfId="0" applyFont="1" applyFill="1" applyBorder="1" applyAlignment="1">
      <alignment horizontal="left" vertical="top" wrapText="1"/>
    </xf>
    <xf numFmtId="9" fontId="30" fillId="2" borderId="15" xfId="0" applyNumberFormat="1" applyFont="1" applyFill="1" applyBorder="1" applyAlignment="1">
      <alignment horizontal="center" wrapText="1"/>
    </xf>
    <xf numFmtId="0" fontId="30" fillId="2" borderId="1" xfId="0" applyFont="1" applyFill="1" applyBorder="1" applyAlignment="1">
      <alignment horizontal="center"/>
    </xf>
    <xf numFmtId="164" fontId="19" fillId="2" borderId="1" xfId="0" applyNumberFormat="1" applyFont="1" applyFill="1" applyBorder="1"/>
    <xf numFmtId="9" fontId="30" fillId="2" borderId="15" xfId="0" applyNumberFormat="1" applyFont="1" applyFill="1" applyBorder="1" applyAlignment="1">
      <alignment horizontal="center" vertical="top" wrapText="1"/>
    </xf>
    <xf numFmtId="164" fontId="19" fillId="2" borderId="6" xfId="0" applyNumberFormat="1" applyFont="1" applyFill="1" applyBorder="1"/>
    <xf numFmtId="0" fontId="30" fillId="2" borderId="1" xfId="0" applyFont="1" applyFill="1" applyBorder="1" applyAlignment="1">
      <alignment horizontal="center" vertical="top"/>
    </xf>
    <xf numFmtId="0" fontId="19" fillId="2" borderId="1" xfId="0" applyFont="1" applyFill="1" applyBorder="1" applyAlignment="1">
      <alignment horizontal="center"/>
    </xf>
    <xf numFmtId="0" fontId="10" fillId="0" borderId="2" xfId="0" applyFont="1" applyBorder="1" applyAlignment="1">
      <alignment horizontal="left" vertical="top" wrapText="1"/>
    </xf>
    <xf numFmtId="0" fontId="19" fillId="2" borderId="2" xfId="0" applyFont="1" applyFill="1" applyBorder="1" applyAlignment="1">
      <alignment horizontal="left" vertical="center" wrapText="1"/>
    </xf>
    <xf numFmtId="0" fontId="13" fillId="0" borderId="2" xfId="0" applyFont="1" applyBorder="1"/>
    <xf numFmtId="9" fontId="3" fillId="2" borderId="2" xfId="0" applyNumberFormat="1" applyFont="1" applyFill="1" applyBorder="1" applyAlignment="1">
      <alignment horizontal="center" wrapText="1"/>
    </xf>
    <xf numFmtId="0" fontId="4" fillId="2" borderId="2" xfId="0" applyFont="1" applyFill="1" applyBorder="1" applyAlignment="1">
      <alignment horizontal="center"/>
    </xf>
    <xf numFmtId="164" fontId="4" fillId="2" borderId="7" xfId="0" applyNumberFormat="1" applyFont="1" applyFill="1" applyBorder="1"/>
    <xf numFmtId="164" fontId="36" fillId="2" borderId="7" xfId="0" applyNumberFormat="1" applyFont="1" applyFill="1" applyBorder="1" applyAlignment="1" applyProtection="1">
      <alignment vertical="top"/>
      <protection locked="0"/>
    </xf>
    <xf numFmtId="0" fontId="0" fillId="0" borderId="0" xfId="0" applyAlignment="1">
      <alignment horizontal="left" vertical="top"/>
    </xf>
    <xf numFmtId="0" fontId="14" fillId="0" borderId="0" xfId="0" applyFont="1" applyAlignment="1">
      <alignment horizontal="left" vertical="top" wrapText="1"/>
    </xf>
    <xf numFmtId="9" fontId="3" fillId="2" borderId="2" xfId="0" applyNumberFormat="1" applyFont="1" applyFill="1" applyBorder="1" applyAlignment="1">
      <alignment horizontal="center" vertical="top" wrapText="1"/>
    </xf>
    <xf numFmtId="0" fontId="37" fillId="0" borderId="2" xfId="0" applyFont="1" applyBorder="1" applyAlignment="1">
      <alignment horizontal="justify" vertical="center"/>
    </xf>
    <xf numFmtId="164" fontId="35" fillId="2" borderId="7" xfId="0" applyNumberFormat="1" applyFont="1" applyFill="1" applyBorder="1" applyAlignment="1" applyProtection="1">
      <alignment horizontal="left" vertical="top"/>
      <protection locked="0"/>
    </xf>
    <xf numFmtId="0" fontId="3" fillId="0" borderId="0" xfId="0" quotePrefix="1" applyFont="1" applyAlignment="1">
      <alignment horizontal="left" vertical="top"/>
    </xf>
    <xf numFmtId="0" fontId="19" fillId="2" borderId="0" xfId="0" applyFont="1" applyFill="1" applyAlignment="1">
      <alignment horizontal="center" vertical="top" wrapText="1"/>
    </xf>
    <xf numFmtId="0" fontId="32" fillId="0" borderId="0" xfId="0" applyFont="1" applyAlignment="1">
      <alignment horizontal="left" vertical="center"/>
    </xf>
    <xf numFmtId="9" fontId="3" fillId="2" borderId="0" xfId="0" applyNumberFormat="1" applyFont="1" applyFill="1" applyAlignment="1">
      <alignment horizontal="center" wrapText="1"/>
    </xf>
    <xf numFmtId="0" fontId="4" fillId="2" borderId="0" xfId="0" applyFont="1" applyFill="1" applyAlignment="1">
      <alignment horizontal="center"/>
    </xf>
    <xf numFmtId="164" fontId="30" fillId="2" borderId="7" xfId="0" applyNumberFormat="1" applyFont="1" applyFill="1" applyBorder="1" applyAlignment="1">
      <alignment horizontal="left" vertical="top"/>
    </xf>
    <xf numFmtId="0" fontId="32" fillId="3" borderId="3" xfId="0" applyFont="1" applyFill="1" applyBorder="1" applyAlignment="1">
      <alignment horizontal="left" vertical="top" wrapText="1"/>
    </xf>
    <xf numFmtId="0" fontId="32" fillId="3" borderId="5" xfId="0" applyFont="1" applyFill="1" applyBorder="1" applyAlignment="1">
      <alignment horizontal="left" vertical="top"/>
    </xf>
    <xf numFmtId="0" fontId="32" fillId="3" borderId="4" xfId="0" applyFont="1" applyFill="1" applyBorder="1" applyAlignment="1">
      <alignment horizontal="left" vertical="top"/>
    </xf>
    <xf numFmtId="0" fontId="32" fillId="3" borderId="1" xfId="0" applyFont="1" applyFill="1" applyBorder="1" applyAlignment="1">
      <alignment horizontal="left" vertical="top" wrapText="1"/>
    </xf>
    <xf numFmtId="0" fontId="27" fillId="0" borderId="23" xfId="2" applyFont="1" applyBorder="1"/>
    <xf numFmtId="0" fontId="27" fillId="0" borderId="7" xfId="2" applyFont="1" applyBorder="1"/>
    <xf numFmtId="0" fontId="27" fillId="0" borderId="26" xfId="2" applyFont="1" applyBorder="1"/>
    <xf numFmtId="168" fontId="27" fillId="0" borderId="31" xfId="4" applyNumberFormat="1" applyFont="1" applyBorder="1" applyProtection="1"/>
    <xf numFmtId="168" fontId="27" fillId="0" borderId="7" xfId="4" applyNumberFormat="1" applyFont="1" applyBorder="1" applyProtection="1"/>
    <xf numFmtId="0" fontId="32" fillId="0" borderId="1" xfId="0" applyFont="1" applyBorder="1"/>
    <xf numFmtId="0" fontId="27" fillId="0" borderId="29" xfId="2" applyFont="1" applyBorder="1" applyAlignment="1">
      <alignment wrapText="1"/>
    </xf>
    <xf numFmtId="164" fontId="19" fillId="2" borderId="1" xfId="0" applyNumberFormat="1" applyFont="1" applyFill="1" applyBorder="1" applyProtection="1">
      <protection locked="0"/>
    </xf>
    <xf numFmtId="164" fontId="19" fillId="2" borderId="6" xfId="0" applyNumberFormat="1" applyFont="1" applyFill="1" applyBorder="1" applyProtection="1">
      <protection locked="0"/>
    </xf>
    <xf numFmtId="0" fontId="25" fillId="2" borderId="0" xfId="2" applyFont="1" applyFill="1" applyAlignment="1">
      <alignment horizontal="center"/>
    </xf>
    <xf numFmtId="0" fontId="25" fillId="0" borderId="17" xfId="2" applyFont="1" applyBorder="1" applyAlignment="1">
      <alignment horizontal="left"/>
    </xf>
    <xf numFmtId="0" fontId="25" fillId="0" borderId="18" xfId="2" applyFont="1" applyBorder="1" applyAlignment="1">
      <alignment horizontal="left"/>
    </xf>
    <xf numFmtId="0" fontId="25" fillId="0" borderId="26" xfId="2" applyFont="1" applyBorder="1" applyAlignment="1">
      <alignment horizontal="left"/>
    </xf>
    <xf numFmtId="0" fontId="25" fillId="2" borderId="0" xfId="2" applyFont="1" applyFill="1" applyAlignment="1">
      <alignment horizontal="center" wrapText="1"/>
    </xf>
    <xf numFmtId="0" fontId="25" fillId="0" borderId="23" xfId="2" applyFont="1" applyBorder="1" applyAlignment="1">
      <alignment horizontal="left"/>
    </xf>
    <xf numFmtId="0" fontId="24" fillId="2" borderId="0" xfId="2" applyFont="1" applyFill="1" applyAlignment="1">
      <alignment horizontal="center"/>
    </xf>
    <xf numFmtId="0" fontId="24" fillId="2" borderId="0" xfId="2" applyFont="1" applyFill="1" applyAlignment="1">
      <alignment horizontal="center" vertical="top"/>
    </xf>
    <xf numFmtId="0" fontId="24" fillId="2" borderId="0" xfId="2" applyFont="1" applyFill="1" applyAlignment="1">
      <alignment horizontal="center" wrapText="1"/>
    </xf>
    <xf numFmtId="0" fontId="24" fillId="2" borderId="0" xfId="2" applyFont="1" applyFill="1" applyAlignment="1">
      <alignment horizontal="center" vertical="center" wrapText="1"/>
    </xf>
    <xf numFmtId="0" fontId="0" fillId="0" borderId="2" xfId="0" applyBorder="1" applyAlignment="1">
      <alignment horizontal="center" wrapText="1"/>
    </xf>
    <xf numFmtId="0" fontId="0" fillId="0" borderId="33" xfId="0" applyBorder="1" applyAlignment="1">
      <alignment horizontal="center" wrapText="1"/>
    </xf>
    <xf numFmtId="0" fontId="0" fillId="0" borderId="0" xfId="0" applyAlignment="1">
      <alignment horizontal="center" wrapText="1"/>
    </xf>
    <xf numFmtId="0" fontId="0" fillId="0" borderId="34" xfId="0" applyBorder="1" applyAlignment="1">
      <alignment horizontal="center" wrapText="1"/>
    </xf>
    <xf numFmtId="0" fontId="11" fillId="4" borderId="13" xfId="0" applyFont="1" applyFill="1" applyBorder="1" applyAlignment="1">
      <alignment horizontal="center" wrapText="1"/>
    </xf>
    <xf numFmtId="0" fontId="11" fillId="4" borderId="14" xfId="0" applyFont="1" applyFill="1" applyBorder="1" applyAlignment="1">
      <alignment horizontal="center" wrapText="1"/>
    </xf>
    <xf numFmtId="0" fontId="11" fillId="4" borderId="15" xfId="0" applyFont="1" applyFill="1" applyBorder="1" applyAlignment="1">
      <alignment horizont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22" xfId="0" applyFont="1" applyBorder="1" applyAlignment="1">
      <alignment horizontal="center" vertical="center" wrapText="1"/>
    </xf>
    <xf numFmtId="0" fontId="12" fillId="0" borderId="17" xfId="0" applyFont="1" applyBorder="1" applyAlignment="1">
      <alignment horizontal="left" vertical="center"/>
    </xf>
    <xf numFmtId="0" fontId="12" fillId="0" borderId="18" xfId="0" applyFont="1" applyBorder="1" applyAlignment="1">
      <alignment horizontal="left" vertical="center"/>
    </xf>
    <xf numFmtId="0" fontId="13" fillId="0" borderId="13" xfId="0" applyFont="1" applyBorder="1" applyAlignment="1" applyProtection="1">
      <alignment horizontal="left"/>
      <protection locked="0"/>
    </xf>
    <xf numFmtId="0" fontId="13" fillId="0" borderId="14" xfId="0" applyFont="1" applyBorder="1" applyAlignment="1" applyProtection="1">
      <alignment horizontal="left"/>
      <protection locked="0"/>
    </xf>
    <xf numFmtId="0" fontId="13" fillId="0" borderId="15" xfId="0" applyFont="1" applyBorder="1" applyAlignment="1" applyProtection="1">
      <alignment horizontal="left"/>
      <protection locked="0"/>
    </xf>
    <xf numFmtId="0" fontId="0" fillId="2" borderId="4" xfId="0" applyFill="1" applyBorder="1" applyAlignment="1">
      <alignment horizontal="center" wrapText="1"/>
    </xf>
    <xf numFmtId="0" fontId="0" fillId="2" borderId="3" xfId="0" applyFill="1" applyBorder="1" applyAlignment="1">
      <alignment horizontal="center" wrapText="1"/>
    </xf>
    <xf numFmtId="0" fontId="0" fillId="2" borderId="16" xfId="0" applyFill="1" applyBorder="1" applyAlignment="1">
      <alignment horizontal="center" wrapText="1"/>
    </xf>
    <xf numFmtId="0" fontId="14" fillId="0" borderId="6" xfId="0" applyFont="1" applyBorder="1" applyAlignment="1">
      <alignment horizontal="left" vertical="top" wrapText="1"/>
    </xf>
    <xf numFmtId="0" fontId="14" fillId="0" borderId="9" xfId="0" applyFont="1" applyBorder="1" applyAlignment="1">
      <alignment horizontal="left" vertical="top" wrapText="1"/>
    </xf>
    <xf numFmtId="0" fontId="14" fillId="0" borderId="5" xfId="0" applyFont="1" applyBorder="1" applyAlignment="1">
      <alignment horizontal="left" vertical="top" wrapText="1"/>
    </xf>
    <xf numFmtId="0" fontId="0" fillId="0" borderId="21" xfId="0" applyBorder="1" applyAlignment="1">
      <alignment horizontal="left" vertical="top"/>
    </xf>
    <xf numFmtId="0" fontId="0" fillId="0" borderId="31" xfId="0" applyBorder="1" applyAlignment="1">
      <alignment horizontal="left" vertical="top"/>
    </xf>
    <xf numFmtId="0" fontId="0" fillId="0" borderId="35" xfId="0" applyBorder="1" applyAlignment="1">
      <alignment horizontal="left" vertical="top"/>
    </xf>
    <xf numFmtId="0" fontId="0" fillId="0" borderId="11" xfId="0" applyBorder="1" applyAlignment="1">
      <alignment horizontal="left" vertical="top"/>
    </xf>
    <xf numFmtId="0" fontId="0" fillId="0" borderId="1" xfId="0" applyBorder="1" applyAlignment="1">
      <alignment horizontal="left" vertical="top"/>
    </xf>
    <xf numFmtId="0" fontId="0" fillId="0" borderId="6" xfId="0" applyBorder="1" applyAlignment="1">
      <alignment horizontal="center" vertical="top" wrapText="1"/>
    </xf>
    <xf numFmtId="0" fontId="0" fillId="0" borderId="9" xfId="0" applyBorder="1" applyAlignment="1">
      <alignment horizontal="center" vertical="top" wrapText="1"/>
    </xf>
    <xf numFmtId="0" fontId="0" fillId="0" borderId="5" xfId="0" applyBorder="1" applyAlignment="1">
      <alignment horizontal="center" vertical="top" wrapText="1"/>
    </xf>
    <xf numFmtId="0" fontId="0" fillId="0" borderId="6" xfId="0" applyBorder="1" applyAlignment="1">
      <alignment horizontal="left" vertical="top" wrapText="1"/>
    </xf>
    <xf numFmtId="0" fontId="0" fillId="0" borderId="9" xfId="0" applyBorder="1" applyAlignment="1">
      <alignment horizontal="left" vertical="top" wrapText="1"/>
    </xf>
    <xf numFmtId="0" fontId="0" fillId="0" borderId="5" xfId="0" applyBorder="1" applyAlignment="1">
      <alignment horizontal="left" vertical="top" wrapText="1"/>
    </xf>
    <xf numFmtId="0" fontId="0" fillId="0" borderId="2" xfId="0" quotePrefix="1" applyBorder="1" applyAlignment="1">
      <alignment horizontal="left" vertical="top" wrapText="1"/>
    </xf>
    <xf numFmtId="0" fontId="0" fillId="0" borderId="0" xfId="0" applyAlignment="1">
      <alignment horizontal="left" vertical="top" wrapText="1"/>
    </xf>
    <xf numFmtId="0" fontId="0" fillId="0" borderId="3" xfId="0" applyBorder="1" applyAlignment="1">
      <alignment horizontal="left" vertical="top" wrapText="1"/>
    </xf>
    <xf numFmtId="0" fontId="0" fillId="0" borderId="20" xfId="0" applyBorder="1" applyAlignment="1">
      <alignment horizontal="left" vertical="top"/>
    </xf>
    <xf numFmtId="0" fontId="14" fillId="0" borderId="20" xfId="0" applyFont="1" applyBorder="1" applyAlignment="1">
      <alignment horizontal="left" vertical="top" wrapText="1"/>
    </xf>
    <xf numFmtId="0" fontId="14" fillId="0" borderId="21" xfId="0" applyFont="1" applyBorder="1" applyAlignment="1">
      <alignment horizontal="left" vertical="top" wrapText="1"/>
    </xf>
    <xf numFmtId="0" fontId="14" fillId="0" borderId="16" xfId="0" applyFont="1" applyBorder="1" applyAlignment="1">
      <alignment horizontal="left" vertical="top" wrapText="1"/>
    </xf>
    <xf numFmtId="0" fontId="0" fillId="0" borderId="1"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0" fillId="0" borderId="16" xfId="0" applyBorder="1" applyAlignment="1">
      <alignment horizontal="left" vertical="top" wrapText="1"/>
    </xf>
    <xf numFmtId="0" fontId="0" fillId="2" borderId="6" xfId="0" applyFill="1" applyBorder="1" applyAlignment="1">
      <alignment horizontal="left" vertical="top" wrapText="1"/>
    </xf>
    <xf numFmtId="0" fontId="0" fillId="2" borderId="9" xfId="0" applyFill="1" applyBorder="1" applyAlignment="1">
      <alignment horizontal="left" vertical="top" wrapText="1"/>
    </xf>
    <xf numFmtId="0" fontId="0" fillId="2" borderId="5" xfId="0" applyFill="1" applyBorder="1" applyAlignment="1">
      <alignment horizontal="left" vertical="top" wrapText="1"/>
    </xf>
    <xf numFmtId="0" fontId="14" fillId="2" borderId="20" xfId="0" applyFont="1" applyFill="1" applyBorder="1" applyAlignment="1">
      <alignment horizontal="left" vertical="top" wrapText="1"/>
    </xf>
    <xf numFmtId="0" fontId="14" fillId="2" borderId="21"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9" xfId="0" applyFont="1" applyFill="1" applyBorder="1" applyAlignment="1">
      <alignment horizontal="left" vertical="top" wrapText="1"/>
    </xf>
    <xf numFmtId="0" fontId="14" fillId="2" borderId="5" xfId="0" applyFont="1" applyFill="1" applyBorder="1" applyAlignment="1">
      <alignment horizontal="left" vertical="top" wrapText="1"/>
    </xf>
    <xf numFmtId="0" fontId="14" fillId="0" borderId="6" xfId="0" applyFont="1" applyBorder="1" applyAlignment="1">
      <alignment horizontal="center" vertical="top" wrapText="1"/>
    </xf>
    <xf numFmtId="0" fontId="14" fillId="0" borderId="9" xfId="0" applyFont="1" applyBorder="1" applyAlignment="1">
      <alignment horizontal="center" vertical="top" wrapText="1"/>
    </xf>
    <xf numFmtId="0" fontId="14" fillId="0" borderId="5" xfId="0" applyFont="1" applyBorder="1" applyAlignment="1">
      <alignment horizontal="center" vertical="top" wrapText="1"/>
    </xf>
    <xf numFmtId="164" fontId="1" fillId="0" borderId="31" xfId="0" applyNumberFormat="1" applyFont="1" applyBorder="1" applyAlignment="1">
      <alignment horizontal="center"/>
    </xf>
    <xf numFmtId="164" fontId="1" fillId="0" borderId="11" xfId="0" applyNumberFormat="1" applyFont="1" applyBorder="1" applyAlignment="1">
      <alignment horizontal="center"/>
    </xf>
    <xf numFmtId="0" fontId="8" fillId="0" borderId="31" xfId="0" applyFont="1" applyBorder="1" applyAlignment="1">
      <alignment horizontal="left" vertical="top"/>
    </xf>
    <xf numFmtId="0" fontId="8" fillId="0" borderId="11" xfId="0" applyFont="1" applyBorder="1" applyAlignment="1">
      <alignment horizontal="left" vertical="top"/>
    </xf>
    <xf numFmtId="0" fontId="9" fillId="0" borderId="31" xfId="0" applyFont="1" applyBorder="1" applyAlignment="1">
      <alignment horizontal="left" vertical="top"/>
    </xf>
    <xf numFmtId="0" fontId="9" fillId="0" borderId="11" xfId="0" applyFont="1" applyBorder="1" applyAlignment="1">
      <alignment horizontal="left" vertical="top"/>
    </xf>
    <xf numFmtId="0" fontId="0" fillId="2" borderId="15" xfId="0" applyFill="1" applyBorder="1" applyAlignment="1">
      <alignment horizontal="left" vertical="top" wrapText="1"/>
    </xf>
    <xf numFmtId="0" fontId="0" fillId="0" borderId="6" xfId="0" applyBorder="1" applyAlignment="1">
      <alignment horizontal="left" vertical="top"/>
    </xf>
    <xf numFmtId="0" fontId="0" fillId="0" borderId="9" xfId="0" applyBorder="1" applyAlignment="1">
      <alignment horizontal="left" vertical="top"/>
    </xf>
    <xf numFmtId="0" fontId="0" fillId="0" borderId="5" xfId="0" applyBorder="1" applyAlignment="1">
      <alignment horizontal="left" vertical="top"/>
    </xf>
    <xf numFmtId="0" fontId="14" fillId="2" borderId="6" xfId="0" applyFont="1" applyFill="1" applyBorder="1" applyAlignment="1">
      <alignment horizontal="center" vertical="top" wrapText="1"/>
    </xf>
    <xf numFmtId="0" fontId="14" fillId="2" borderId="9" xfId="0" applyFont="1" applyFill="1" applyBorder="1" applyAlignment="1">
      <alignment horizontal="center" vertical="top" wrapText="1"/>
    </xf>
    <xf numFmtId="0" fontId="14" fillId="2" borderId="5" xfId="0" applyFont="1" applyFill="1" applyBorder="1" applyAlignment="1">
      <alignment horizontal="center" vertical="top" wrapText="1"/>
    </xf>
    <xf numFmtId="0" fontId="0" fillId="2" borderId="21" xfId="0" applyFill="1" applyBorder="1" applyAlignment="1">
      <alignment horizontal="left" vertical="top"/>
    </xf>
    <xf numFmtId="0" fontId="0" fillId="2" borderId="16" xfId="0" applyFill="1" applyBorder="1" applyAlignment="1">
      <alignment horizontal="left" vertical="top"/>
    </xf>
    <xf numFmtId="0" fontId="3" fillId="0" borderId="6" xfId="0" quotePrefix="1" applyFont="1" applyBorder="1" applyAlignment="1">
      <alignment horizontal="left" vertical="top"/>
    </xf>
    <xf numFmtId="0" fontId="3" fillId="0" borderId="9" xfId="0" quotePrefix="1" applyFont="1" applyBorder="1" applyAlignment="1">
      <alignment horizontal="left" vertical="top"/>
    </xf>
    <xf numFmtId="0" fontId="3" fillId="0" borderId="5" xfId="0" quotePrefix="1" applyFont="1" applyBorder="1" applyAlignment="1">
      <alignment horizontal="left" vertical="top"/>
    </xf>
    <xf numFmtId="0" fontId="4" fillId="0" borderId="0" xfId="0" quotePrefix="1" applyFont="1" applyAlignment="1">
      <alignment horizontal="center" vertical="top"/>
    </xf>
    <xf numFmtId="0" fontId="19" fillId="2" borderId="6" xfId="0" applyFont="1" applyFill="1" applyBorder="1" applyAlignment="1">
      <alignment horizontal="center" vertical="top" wrapText="1"/>
    </xf>
    <xf numFmtId="0" fontId="19" fillId="2" borderId="9" xfId="0" applyFont="1" applyFill="1" applyBorder="1" applyAlignment="1">
      <alignment horizontal="center" vertical="top" wrapText="1"/>
    </xf>
    <xf numFmtId="0" fontId="19" fillId="2" borderId="5" xfId="0" applyFont="1" applyFill="1" applyBorder="1" applyAlignment="1">
      <alignment horizontal="center" vertical="top" wrapText="1"/>
    </xf>
    <xf numFmtId="0" fontId="13" fillId="0" borderId="31" xfId="0" applyFont="1" applyBorder="1" applyAlignment="1">
      <alignment horizontal="left" vertical="top"/>
    </xf>
    <xf numFmtId="0" fontId="13" fillId="0" borderId="11" xfId="0" applyFont="1" applyBorder="1" applyAlignment="1">
      <alignment horizontal="left" vertical="top"/>
    </xf>
    <xf numFmtId="0" fontId="30" fillId="0" borderId="6" xfId="0" quotePrefix="1" applyFont="1" applyBorder="1" applyAlignment="1">
      <alignment horizontal="center" vertical="top"/>
    </xf>
    <xf numFmtId="0" fontId="30" fillId="0" borderId="9" xfId="0" quotePrefix="1" applyFont="1" applyBorder="1" applyAlignment="1">
      <alignment horizontal="center" vertical="top"/>
    </xf>
    <xf numFmtId="0" fontId="30" fillId="2" borderId="6" xfId="0" applyFont="1" applyFill="1" applyBorder="1" applyAlignment="1">
      <alignment horizontal="center" vertical="top" wrapText="1"/>
    </xf>
    <xf numFmtId="0" fontId="30" fillId="2" borderId="9" xfId="0" applyFont="1" applyFill="1" applyBorder="1" applyAlignment="1">
      <alignment horizontal="center" vertical="top" wrapText="1"/>
    </xf>
    <xf numFmtId="0" fontId="30" fillId="2" borderId="5" xfId="0" applyFont="1" applyFill="1" applyBorder="1" applyAlignment="1">
      <alignment horizontal="center" vertical="top" wrapText="1"/>
    </xf>
    <xf numFmtId="0" fontId="30" fillId="0" borderId="5" xfId="0" quotePrefix="1" applyFont="1" applyBorder="1" applyAlignment="1">
      <alignment horizontal="center" vertical="top"/>
    </xf>
    <xf numFmtId="0" fontId="10" fillId="0" borderId="6" xfId="0" applyFont="1" applyBorder="1" applyAlignment="1">
      <alignment horizontal="left" vertical="top" wrapText="1"/>
    </xf>
    <xf numFmtId="0" fontId="10" fillId="0" borderId="9" xfId="0" applyFont="1" applyBorder="1" applyAlignment="1">
      <alignment horizontal="left" vertical="top" wrapText="1"/>
    </xf>
    <xf numFmtId="0" fontId="10" fillId="0" borderId="5" xfId="0" applyFont="1" applyBorder="1" applyAlignment="1">
      <alignment horizontal="left" vertical="top" wrapText="1"/>
    </xf>
    <xf numFmtId="0" fontId="10" fillId="0" borderId="6" xfId="0" applyFont="1" applyBorder="1" applyAlignment="1">
      <alignment horizontal="center" vertical="top" wrapText="1"/>
    </xf>
    <xf numFmtId="0" fontId="10" fillId="0" borderId="9" xfId="0" applyFont="1" applyBorder="1" applyAlignment="1">
      <alignment horizontal="center" vertical="top" wrapText="1"/>
    </xf>
    <xf numFmtId="0" fontId="10" fillId="0" borderId="5" xfId="0" applyFont="1" applyBorder="1" applyAlignment="1">
      <alignment horizontal="center" vertical="top" wrapText="1"/>
    </xf>
    <xf numFmtId="0" fontId="30" fillId="0" borderId="13" xfId="0" applyFont="1" applyBorder="1" applyAlignment="1">
      <alignment horizontal="center" vertical="center" wrapText="1"/>
    </xf>
    <xf numFmtId="0" fontId="30" fillId="0" borderId="14" xfId="0" applyFont="1" applyBorder="1" applyAlignment="1">
      <alignment horizontal="center" vertical="center" wrapText="1"/>
    </xf>
    <xf numFmtId="0" fontId="20" fillId="0" borderId="17" xfId="0" applyFont="1" applyBorder="1" applyAlignment="1">
      <alignment horizontal="left" vertical="center"/>
    </xf>
    <xf numFmtId="0" fontId="20" fillId="0" borderId="18" xfId="0" applyFont="1" applyBorder="1" applyAlignment="1">
      <alignment horizontal="left" vertical="center"/>
    </xf>
    <xf numFmtId="0" fontId="10" fillId="2" borderId="4" xfId="0" applyFont="1" applyFill="1" applyBorder="1" applyAlignment="1">
      <alignment horizontal="center" wrapText="1"/>
    </xf>
    <xf numFmtId="0" fontId="10" fillId="2" borderId="3" xfId="0" applyFont="1" applyFill="1" applyBorder="1" applyAlignment="1">
      <alignment horizontal="center" wrapText="1"/>
    </xf>
    <xf numFmtId="0" fontId="10" fillId="2" borderId="16" xfId="0" applyFont="1" applyFill="1" applyBorder="1" applyAlignment="1">
      <alignment horizontal="center" wrapText="1"/>
    </xf>
  </cellXfs>
  <cellStyles count="6">
    <cellStyle name="Comma 2" xfId="1" xr:uid="{00000000-0005-0000-0000-000000000000}"/>
    <cellStyle name="Comma 3" xfId="4" xr:uid="{00000000-0005-0000-0000-000001000000}"/>
    <cellStyle name="Currency 2" xfId="3" xr:uid="{00000000-0005-0000-0000-000002000000}"/>
    <cellStyle name="Normal" xfId="0" builtinId="0"/>
    <cellStyle name="Normal 2" xfId="2" xr:uid="{00000000-0005-0000-0000-000004000000}"/>
    <cellStyle name="Percent" xfId="5" builtinId="5"/>
  </cellStyles>
  <dxfs count="0"/>
  <tableStyles count="1" defaultTableStyle="TableStyleMedium2" defaultPivotStyle="PivotStyleLight16">
    <tableStyle name="Table Style 1" pivot="0" count="0" xr9:uid="{00000000-0011-0000-FFFF-FFFF00000000}"/>
  </tableStyles>
  <colors>
    <mruColors>
      <color rgb="FF0000FF"/>
      <color rgb="FF3366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G27"/>
  <sheetViews>
    <sheetView tabSelected="1" view="pageBreakPreview" topLeftCell="A10" zoomScale="60" zoomScaleNormal="90" workbookViewId="0">
      <selection activeCell="C24" sqref="C24"/>
    </sheetView>
  </sheetViews>
  <sheetFormatPr defaultColWidth="9" defaultRowHeight="14.5"/>
  <cols>
    <col min="1" max="1" width="9" style="54"/>
    <col min="2" max="2" width="46" style="54" customWidth="1"/>
    <col min="3" max="3" width="36.1796875" style="54" customWidth="1"/>
    <col min="4" max="4" width="26.1796875" style="54" customWidth="1"/>
    <col min="5" max="5" width="13.54296875" style="54" customWidth="1"/>
    <col min="6" max="16384" width="9" style="54"/>
  </cols>
  <sheetData>
    <row r="3" spans="1:4" s="55" customFormat="1" ht="21.75" customHeight="1" thickBot="1">
      <c r="A3" s="188" t="s">
        <v>408</v>
      </c>
      <c r="B3" s="188"/>
      <c r="C3" s="188"/>
      <c r="D3" s="188"/>
    </row>
    <row r="4" spans="1:4" s="56" customFormat="1" ht="31.5" customHeight="1" thickBot="1">
      <c r="A4" s="189" t="s">
        <v>407</v>
      </c>
      <c r="B4" s="190"/>
      <c r="C4" s="112"/>
      <c r="D4" s="113" t="s">
        <v>406</v>
      </c>
    </row>
    <row r="5" spans="1:4" s="55" customFormat="1" ht="19.5" customHeight="1" thickBot="1">
      <c r="A5" s="189" t="s">
        <v>409</v>
      </c>
      <c r="B5" s="191"/>
      <c r="C5" s="189" t="s">
        <v>405</v>
      </c>
      <c r="D5" s="190"/>
    </row>
    <row r="6" spans="1:4" s="55" customFormat="1" ht="36" customHeight="1">
      <c r="A6" s="192" t="s">
        <v>404</v>
      </c>
      <c r="B6" s="192"/>
      <c r="C6" s="192"/>
      <c r="D6" s="192"/>
    </row>
    <row r="7" spans="1:4" s="55" customFormat="1" ht="6" customHeight="1">
      <c r="A7" s="194"/>
      <c r="B7" s="194"/>
      <c r="C7" s="194"/>
      <c r="D7" s="194"/>
    </row>
    <row r="8" spans="1:4" s="55" customFormat="1" ht="18" customHeight="1">
      <c r="A8" s="195" t="s">
        <v>403</v>
      </c>
      <c r="B8" s="195"/>
      <c r="C8" s="195"/>
      <c r="D8" s="195"/>
    </row>
    <row r="9" spans="1:4" s="55" customFormat="1" ht="31.5" customHeight="1">
      <c r="A9" s="196" t="s">
        <v>410</v>
      </c>
      <c r="B9" s="196"/>
      <c r="C9" s="196"/>
      <c r="D9" s="196"/>
    </row>
    <row r="10" spans="1:4" s="55" customFormat="1" ht="30" customHeight="1">
      <c r="A10" s="197" t="s">
        <v>402</v>
      </c>
      <c r="B10" s="197"/>
      <c r="C10" s="197"/>
      <c r="D10" s="197"/>
    </row>
    <row r="11" spans="1:4" s="55" customFormat="1" ht="36.75" customHeight="1">
      <c r="A11" s="192" t="s">
        <v>401</v>
      </c>
      <c r="B11" s="192"/>
      <c r="C11" s="192"/>
      <c r="D11" s="192"/>
    </row>
    <row r="12" spans="1:4" s="55" customFormat="1" ht="23.25" customHeight="1" thickBot="1">
      <c r="A12" s="188" t="s">
        <v>400</v>
      </c>
      <c r="B12" s="188"/>
      <c r="C12" s="188"/>
      <c r="D12" s="188"/>
    </row>
    <row r="13" spans="1:4" s="57" customFormat="1" ht="25.5" customHeight="1" thickBot="1">
      <c r="A13" s="114" t="s">
        <v>399</v>
      </c>
      <c r="B13" s="115" t="s">
        <v>398</v>
      </c>
      <c r="C13" s="116" t="s">
        <v>8</v>
      </c>
      <c r="D13" s="115" t="s">
        <v>397</v>
      </c>
    </row>
    <row r="14" spans="1:4" s="57" customFormat="1" ht="20.25" customHeight="1" thickBot="1">
      <c r="A14" s="117">
        <v>1</v>
      </c>
      <c r="B14" s="118" t="s">
        <v>3</v>
      </c>
      <c r="C14" s="119" t="s">
        <v>411</v>
      </c>
      <c r="D14" s="120">
        <f>'PATIENT &amp; DOCTORS LINEN'!I129</f>
        <v>0</v>
      </c>
    </row>
    <row r="15" spans="1:4" s="57" customFormat="1" ht="21.75" customHeight="1" thickBot="1">
      <c r="A15" s="117">
        <v>1</v>
      </c>
      <c r="B15" s="133" t="s">
        <v>396</v>
      </c>
      <c r="C15" s="134" t="s">
        <v>421</v>
      </c>
      <c r="D15" s="120">
        <f>'FOOD SERVICE &amp; GENERAL WORKERS'!I221</f>
        <v>0</v>
      </c>
    </row>
    <row r="16" spans="1:4" s="57" customFormat="1" ht="21.75" customHeight="1" thickBot="1">
      <c r="A16" s="121">
        <v>1</v>
      </c>
      <c r="B16" s="180" t="s">
        <v>412</v>
      </c>
      <c r="C16" s="179" t="s">
        <v>462</v>
      </c>
      <c r="D16" s="182" cm="1">
        <f t="array" ref="D16:D17">'FORENSIC PERSONNEL'!G125:G126</f>
        <v>0</v>
      </c>
    </row>
    <row r="17" spans="1:7" s="57" customFormat="1" ht="21.75" customHeight="1" thickBot="1">
      <c r="A17" s="121"/>
      <c r="B17" s="181"/>
      <c r="C17" s="179"/>
      <c r="D17" s="183">
        <v>0</v>
      </c>
    </row>
    <row r="18" spans="1:7" s="57" customFormat="1" ht="32.5" customHeight="1" thickBot="1">
      <c r="A18" s="189" t="s">
        <v>395</v>
      </c>
      <c r="B18" s="191"/>
      <c r="C18" s="190"/>
      <c r="D18" s="122">
        <f>SUM(D14:D16)</f>
        <v>0</v>
      </c>
      <c r="G18" s="76"/>
    </row>
    <row r="19" spans="1:7" s="57" customFormat="1" ht="32.5" customHeight="1" thickBot="1">
      <c r="A19" s="123"/>
      <c r="B19" s="123"/>
      <c r="C19" s="124"/>
      <c r="D19" s="58"/>
      <c r="G19" s="76"/>
    </row>
    <row r="20" spans="1:7" s="57" customFormat="1" ht="32.5" customHeight="1" thickBot="1">
      <c r="A20" s="114" t="s">
        <v>399</v>
      </c>
      <c r="B20" s="115" t="s">
        <v>398</v>
      </c>
      <c r="C20" s="116" t="s">
        <v>8</v>
      </c>
      <c r="D20" s="131" t="s">
        <v>415</v>
      </c>
      <c r="G20" s="76"/>
    </row>
    <row r="21" spans="1:7" s="57" customFormat="1" ht="43.5" customHeight="1" thickBot="1">
      <c r="A21" s="117">
        <v>1</v>
      </c>
      <c r="B21" s="118" t="s">
        <v>412</v>
      </c>
      <c r="C21" s="125" t="s">
        <v>414</v>
      </c>
      <c r="D21" s="132">
        <v>0.25</v>
      </c>
      <c r="E21" s="76"/>
      <c r="G21" s="76"/>
    </row>
    <row r="22" spans="1:7" s="55" customFormat="1" ht="57" thickBot="1">
      <c r="A22" s="126">
        <v>2</v>
      </c>
      <c r="B22" s="136" t="s">
        <v>413</v>
      </c>
      <c r="C22" s="185" t="s">
        <v>463</v>
      </c>
      <c r="D22" s="132">
        <v>0.15</v>
      </c>
      <c r="G22" s="77"/>
    </row>
    <row r="23" spans="1:7" s="55" customFormat="1" ht="15.5">
      <c r="A23" s="127"/>
      <c r="B23" s="128"/>
      <c r="C23" s="128"/>
      <c r="D23" s="129"/>
      <c r="G23" s="77"/>
    </row>
    <row r="24" spans="1:7" s="55" customFormat="1" ht="15.5">
      <c r="A24" s="127"/>
      <c r="B24" s="128"/>
      <c r="C24" s="128"/>
      <c r="D24" s="129"/>
    </row>
    <row r="25" spans="1:7" s="55" customFormat="1" ht="15.5">
      <c r="A25" s="127"/>
      <c r="B25" s="128"/>
      <c r="C25" s="128"/>
      <c r="D25" s="129"/>
    </row>
    <row r="26" spans="1:7" s="55" customFormat="1" ht="16" thickBot="1">
      <c r="A26" s="127"/>
      <c r="B26" s="128"/>
      <c r="C26" s="128"/>
      <c r="D26" s="130"/>
    </row>
    <row r="27" spans="1:7" s="55" customFormat="1" ht="15.5">
      <c r="A27" s="193" t="s">
        <v>394</v>
      </c>
      <c r="B27" s="193"/>
      <c r="D27" s="56" t="s">
        <v>393</v>
      </c>
    </row>
  </sheetData>
  <mergeCells count="13">
    <mergeCell ref="A27:B27"/>
    <mergeCell ref="A7:D7"/>
    <mergeCell ref="A8:D8"/>
    <mergeCell ref="A9:D9"/>
    <mergeCell ref="A10:D10"/>
    <mergeCell ref="A11:D11"/>
    <mergeCell ref="A12:D12"/>
    <mergeCell ref="A18:C18"/>
    <mergeCell ref="A3:D3"/>
    <mergeCell ref="A4:B4"/>
    <mergeCell ref="A5:B5"/>
    <mergeCell ref="C5:D5"/>
    <mergeCell ref="A6:D6"/>
  </mergeCells>
  <dataValidations count="2">
    <dataValidation showInputMessage="1" showErrorMessage="1" sqref="D20" xr:uid="{00000000-0002-0000-0000-000000000000}"/>
    <dataValidation type="list" allowBlank="1" showInputMessage="1" showErrorMessage="1" sqref="F21" xr:uid="{00000000-0002-0000-0000-000001000000}">
      <formula1>$G$19:$G$23</formula1>
    </dataValidation>
  </dataValidations>
  <hyperlinks>
    <hyperlink ref="B14" location="'B1 - HOT BEVERAGES'!Print_Area" display="ANNEXURE B1" xr:uid="{00000000-0004-0000-0000-000000000000}"/>
    <hyperlink ref="B22" location="'B2 - SUGAR'!A1" display="ANNEXURE B2" xr:uid="{00000000-0004-0000-0000-000001000000}"/>
    <hyperlink ref="B15" location="'B1 - HOT BEVERAGES'!Print_Area" display="ANNEXURE B1" xr:uid="{00000000-0004-0000-0000-000002000000}"/>
    <hyperlink ref="B21" location="'B1 - HOT BEVERAGES'!Print_Area" display="ANNEXURE B1" xr:uid="{00000000-0004-0000-0000-000003000000}"/>
  </hyperlinks>
  <pageMargins left="0.70866141732283505" right="0.70866141732283505" top="0.74803149606299202" bottom="0.74803149606299202" header="0.31496062992126" footer="0.31496062992126"/>
  <pageSetup scale="7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Sheet1!$B$2:$B$6</xm:f>
          </x14:formula1>
          <xm:sqref>D21:D22 H21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B6"/>
  <sheetViews>
    <sheetView workbookViewId="0">
      <selection activeCell="C20" sqref="C20"/>
    </sheetView>
  </sheetViews>
  <sheetFormatPr defaultRowHeight="14.5"/>
  <sheetData>
    <row r="2" spans="2:2">
      <c r="B2" s="78">
        <v>0.05</v>
      </c>
    </row>
    <row r="3" spans="2:2">
      <c r="B3" s="78">
        <v>0.1</v>
      </c>
    </row>
    <row r="4" spans="2:2">
      <c r="B4" s="78">
        <v>0.15</v>
      </c>
    </row>
    <row r="5" spans="2:2">
      <c r="B5" s="78">
        <v>0.2</v>
      </c>
    </row>
    <row r="6" spans="2:2">
      <c r="B6" s="78">
        <v>0.25</v>
      </c>
    </row>
  </sheetData>
  <dataValidations count="2">
    <dataValidation type="list" allowBlank="1" showInputMessage="1" showErrorMessage="1" sqref="B2" xr:uid="{00000000-0002-0000-0100-000000000000}">
      <formula1>$B$2:$B$6</formula1>
    </dataValidation>
    <dataValidation type="list" showInputMessage="1" showErrorMessage="1" sqref="E8" xr:uid="{00000000-0002-0000-0100-000001000000}">
      <formula1>$B$2:$B$6</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215"/>
  <sheetViews>
    <sheetView view="pageBreakPreview" zoomScale="50" zoomScaleNormal="50" zoomScaleSheetLayoutView="50" workbookViewId="0">
      <selection activeCell="H8" sqref="H8"/>
    </sheetView>
  </sheetViews>
  <sheetFormatPr defaultColWidth="9.1796875" defaultRowHeight="15.5"/>
  <cols>
    <col min="1" max="1" width="9.1796875" style="2"/>
    <col min="2" max="2" width="15.453125" style="48" customWidth="1"/>
    <col min="3" max="4" width="57.54296875" style="7" customWidth="1"/>
    <col min="5" max="5" width="24.54296875" style="30" customWidth="1"/>
    <col min="6" max="6" width="23.453125" style="7" customWidth="1"/>
    <col min="7" max="7" width="20" style="2" customWidth="1"/>
    <col min="8" max="8" width="20.81640625" customWidth="1"/>
    <col min="9" max="9" width="19.453125" style="1" customWidth="1"/>
    <col min="10" max="10" width="8.1796875" customWidth="1"/>
  </cols>
  <sheetData>
    <row r="1" spans="1:12" ht="21">
      <c r="A1" s="68"/>
      <c r="B1" s="47"/>
      <c r="C1" s="6"/>
      <c r="D1" s="6"/>
      <c r="F1" s="32"/>
      <c r="G1" s="14"/>
      <c r="H1" s="13"/>
      <c r="I1" s="23" t="s">
        <v>3</v>
      </c>
    </row>
    <row r="2" spans="1:12" ht="56.5" customHeight="1" thickBot="1">
      <c r="A2" s="68"/>
      <c r="C2" s="202" t="s">
        <v>199</v>
      </c>
      <c r="D2" s="203"/>
      <c r="E2" s="203"/>
      <c r="F2" s="204"/>
      <c r="G2" s="15"/>
      <c r="H2" s="24"/>
      <c r="I2" s="25"/>
    </row>
    <row r="3" spans="1:12" ht="33" customHeight="1" thickBot="1">
      <c r="A3" s="68"/>
      <c r="C3" s="26" t="s">
        <v>200</v>
      </c>
      <c r="D3" s="26"/>
      <c r="E3" s="205"/>
      <c r="F3" s="206"/>
      <c r="G3" s="207"/>
      <c r="H3" s="208" t="s">
        <v>201</v>
      </c>
      <c r="I3" s="209"/>
      <c r="J3" s="3"/>
      <c r="K3" s="4"/>
    </row>
    <row r="4" spans="1:12" ht="35.15" customHeight="1">
      <c r="A4" s="68"/>
      <c r="B4" s="49"/>
      <c r="C4" s="210" t="s">
        <v>236</v>
      </c>
      <c r="D4" s="211"/>
      <c r="E4" s="212"/>
      <c r="F4" s="213"/>
      <c r="G4" s="214"/>
      <c r="H4" s="214"/>
      <c r="I4" s="215"/>
    </row>
    <row r="5" spans="1:12" s="2" customFormat="1" ht="50.25" customHeight="1">
      <c r="A5" s="69" t="s">
        <v>4</v>
      </c>
      <c r="B5" s="50" t="s">
        <v>267</v>
      </c>
      <c r="C5" s="20" t="s">
        <v>8</v>
      </c>
      <c r="D5" s="20" t="s">
        <v>389</v>
      </c>
      <c r="E5" s="36" t="s">
        <v>188</v>
      </c>
      <c r="F5" s="33" t="s">
        <v>5</v>
      </c>
      <c r="G5" s="21" t="s">
        <v>0</v>
      </c>
      <c r="H5" s="22" t="s">
        <v>1</v>
      </c>
      <c r="I5" s="21" t="s">
        <v>2</v>
      </c>
    </row>
    <row r="6" spans="1:12" ht="37.5" customHeight="1">
      <c r="A6" s="70" t="s">
        <v>268</v>
      </c>
      <c r="B6" s="79" t="s">
        <v>9</v>
      </c>
      <c r="C6" s="80" t="s">
        <v>10</v>
      </c>
      <c r="D6" s="80" t="s">
        <v>390</v>
      </c>
      <c r="E6" s="81" t="s">
        <v>252</v>
      </c>
      <c r="F6" s="34">
        <v>1</v>
      </c>
      <c r="G6" s="10">
        <v>1</v>
      </c>
      <c r="H6" s="71">
        <v>0</v>
      </c>
      <c r="I6" s="11">
        <f t="shared" ref="I6:I27" si="0">G6*H6</f>
        <v>0</v>
      </c>
      <c r="L6" s="5"/>
    </row>
    <row r="7" spans="1:12" ht="33.75" customHeight="1">
      <c r="A7" s="70" t="s">
        <v>269</v>
      </c>
      <c r="B7" s="79" t="s">
        <v>12</v>
      </c>
      <c r="C7" s="82" t="s">
        <v>11</v>
      </c>
      <c r="D7" s="80" t="s">
        <v>390</v>
      </c>
      <c r="E7" s="83" t="s">
        <v>253</v>
      </c>
      <c r="F7" s="34">
        <v>1</v>
      </c>
      <c r="G7" s="10">
        <v>1</v>
      </c>
      <c r="H7" s="71">
        <v>0</v>
      </c>
      <c r="I7" s="11">
        <f t="shared" si="0"/>
        <v>0</v>
      </c>
    </row>
    <row r="8" spans="1:12" ht="40.5" customHeight="1">
      <c r="A8" s="70" t="s">
        <v>270</v>
      </c>
      <c r="B8" s="79" t="s">
        <v>13</v>
      </c>
      <c r="C8" s="31" t="s">
        <v>27</v>
      </c>
      <c r="D8" s="80" t="s">
        <v>390</v>
      </c>
      <c r="E8" s="27" t="s">
        <v>254</v>
      </c>
      <c r="F8" s="34">
        <v>1</v>
      </c>
      <c r="G8" s="10">
        <v>1</v>
      </c>
      <c r="H8" s="71">
        <v>0</v>
      </c>
      <c r="I8" s="11">
        <f t="shared" si="0"/>
        <v>0</v>
      </c>
    </row>
    <row r="9" spans="1:12" ht="39.75" customHeight="1">
      <c r="A9" s="70" t="s">
        <v>271</v>
      </c>
      <c r="B9" s="79" t="s">
        <v>14</v>
      </c>
      <c r="C9" s="84" t="s">
        <v>29</v>
      </c>
      <c r="D9" s="80" t="s">
        <v>390</v>
      </c>
      <c r="E9" s="27" t="s">
        <v>255</v>
      </c>
      <c r="F9" s="34">
        <v>1</v>
      </c>
      <c r="G9" s="10">
        <v>1</v>
      </c>
      <c r="H9" s="71">
        <v>0</v>
      </c>
      <c r="I9" s="11">
        <f t="shared" si="0"/>
        <v>0</v>
      </c>
    </row>
    <row r="10" spans="1:12" ht="35.25" customHeight="1">
      <c r="A10" s="70" t="s">
        <v>272</v>
      </c>
      <c r="B10" s="79" t="s">
        <v>15</v>
      </c>
      <c r="C10" s="80" t="s">
        <v>28</v>
      </c>
      <c r="D10" s="80" t="s">
        <v>390</v>
      </c>
      <c r="E10" s="81" t="s">
        <v>256</v>
      </c>
      <c r="F10" s="34">
        <v>1</v>
      </c>
      <c r="G10" s="10">
        <v>1</v>
      </c>
      <c r="H10" s="71">
        <v>0</v>
      </c>
      <c r="I10" s="11">
        <f t="shared" si="0"/>
        <v>0</v>
      </c>
    </row>
    <row r="11" spans="1:12" ht="40.5" customHeight="1">
      <c r="A11" s="70" t="s">
        <v>273</v>
      </c>
      <c r="B11" s="79" t="s">
        <v>16</v>
      </c>
      <c r="C11" s="31" t="s">
        <v>182</v>
      </c>
      <c r="D11" s="80" t="s">
        <v>390</v>
      </c>
      <c r="E11" s="81" t="s">
        <v>257</v>
      </c>
      <c r="F11" s="34">
        <v>1</v>
      </c>
      <c r="G11" s="10">
        <v>1</v>
      </c>
      <c r="H11" s="71">
        <v>0</v>
      </c>
      <c r="I11" s="12">
        <f t="shared" si="0"/>
        <v>0</v>
      </c>
    </row>
    <row r="12" spans="1:12" ht="28.5" customHeight="1">
      <c r="A12" s="70" t="s">
        <v>274</v>
      </c>
      <c r="B12" s="79" t="s">
        <v>30</v>
      </c>
      <c r="C12" s="85" t="s">
        <v>31</v>
      </c>
      <c r="D12" s="80" t="s">
        <v>390</v>
      </c>
      <c r="E12" s="86" t="s">
        <v>238</v>
      </c>
      <c r="F12" s="34">
        <v>1</v>
      </c>
      <c r="G12" s="10">
        <v>1</v>
      </c>
      <c r="H12" s="71">
        <v>0</v>
      </c>
      <c r="I12" s="11">
        <f t="shared" si="0"/>
        <v>0</v>
      </c>
    </row>
    <row r="13" spans="1:12" ht="31.5" customHeight="1">
      <c r="A13" s="70" t="s">
        <v>275</v>
      </c>
      <c r="B13" s="79" t="s">
        <v>17</v>
      </c>
      <c r="C13" s="31" t="s">
        <v>32</v>
      </c>
      <c r="D13" s="80" t="s">
        <v>390</v>
      </c>
      <c r="E13" s="81" t="s">
        <v>239</v>
      </c>
      <c r="F13" s="34">
        <v>1</v>
      </c>
      <c r="G13" s="10">
        <v>1</v>
      </c>
      <c r="H13" s="71">
        <v>0</v>
      </c>
      <c r="I13" s="11">
        <f t="shared" si="0"/>
        <v>0</v>
      </c>
    </row>
    <row r="14" spans="1:12" s="8" customFormat="1" ht="29.5" customHeight="1">
      <c r="A14" s="70" t="s">
        <v>276</v>
      </c>
      <c r="B14" s="79" t="s">
        <v>18</v>
      </c>
      <c r="C14" s="31" t="s">
        <v>183</v>
      </c>
      <c r="D14" s="80" t="s">
        <v>390</v>
      </c>
      <c r="E14" s="29" t="s">
        <v>240</v>
      </c>
      <c r="F14" s="34">
        <v>1</v>
      </c>
      <c r="G14" s="10">
        <v>1</v>
      </c>
      <c r="H14" s="71">
        <v>0</v>
      </c>
      <c r="I14" s="11">
        <f t="shared" si="0"/>
        <v>0</v>
      </c>
    </row>
    <row r="15" spans="1:12" ht="26.15" customHeight="1">
      <c r="A15" s="70" t="s">
        <v>277</v>
      </c>
      <c r="B15" s="87" t="s">
        <v>19</v>
      </c>
      <c r="C15" s="31" t="s">
        <v>33</v>
      </c>
      <c r="D15" s="80" t="s">
        <v>390</v>
      </c>
      <c r="E15" s="29" t="s">
        <v>241</v>
      </c>
      <c r="F15" s="34">
        <v>1</v>
      </c>
      <c r="G15" s="10">
        <v>1</v>
      </c>
      <c r="H15" s="71">
        <v>0</v>
      </c>
      <c r="I15" s="11">
        <f t="shared" si="0"/>
        <v>0</v>
      </c>
    </row>
    <row r="16" spans="1:12" ht="30.65" customHeight="1">
      <c r="A16" s="70" t="s">
        <v>278</v>
      </c>
      <c r="B16" s="87" t="s">
        <v>20</v>
      </c>
      <c r="C16" s="88" t="s">
        <v>34</v>
      </c>
      <c r="D16" s="80" t="s">
        <v>390</v>
      </c>
      <c r="E16" s="89" t="s">
        <v>242</v>
      </c>
      <c r="F16" s="34">
        <v>1</v>
      </c>
      <c r="G16" s="10">
        <v>1</v>
      </c>
      <c r="H16" s="71">
        <v>0</v>
      </c>
      <c r="I16" s="11">
        <f t="shared" si="0"/>
        <v>0</v>
      </c>
    </row>
    <row r="17" spans="1:9" ht="31">
      <c r="A17" s="70" t="s">
        <v>279</v>
      </c>
      <c r="B17" s="87" t="s">
        <v>21</v>
      </c>
      <c r="C17" s="31" t="s">
        <v>35</v>
      </c>
      <c r="D17" s="80" t="s">
        <v>390</v>
      </c>
      <c r="E17" s="89" t="s">
        <v>258</v>
      </c>
      <c r="F17" s="34">
        <v>1</v>
      </c>
      <c r="G17" s="10">
        <v>1</v>
      </c>
      <c r="H17" s="71">
        <v>0</v>
      </c>
      <c r="I17" s="11">
        <f t="shared" si="0"/>
        <v>0</v>
      </c>
    </row>
    <row r="18" spans="1:9" ht="38.25" customHeight="1">
      <c r="A18" s="70" t="s">
        <v>280</v>
      </c>
      <c r="B18" s="87" t="s">
        <v>22</v>
      </c>
      <c r="C18" s="31" t="s">
        <v>36</v>
      </c>
      <c r="D18" s="80" t="s">
        <v>390</v>
      </c>
      <c r="E18" s="89" t="s">
        <v>243</v>
      </c>
      <c r="F18" s="34">
        <v>1</v>
      </c>
      <c r="G18" s="10">
        <v>1</v>
      </c>
      <c r="H18" s="71">
        <v>0</v>
      </c>
      <c r="I18" s="11">
        <f t="shared" si="0"/>
        <v>0</v>
      </c>
    </row>
    <row r="19" spans="1:9" ht="30" customHeight="1">
      <c r="A19" s="70" t="s">
        <v>281</v>
      </c>
      <c r="B19" s="87" t="s">
        <v>23</v>
      </c>
      <c r="C19" s="31" t="s">
        <v>37</v>
      </c>
      <c r="D19" s="80" t="s">
        <v>390</v>
      </c>
      <c r="E19" s="89" t="s">
        <v>242</v>
      </c>
      <c r="F19" s="34">
        <v>1</v>
      </c>
      <c r="G19" s="10">
        <v>1</v>
      </c>
      <c r="H19" s="71">
        <v>0</v>
      </c>
      <c r="I19" s="11">
        <f t="shared" si="0"/>
        <v>0</v>
      </c>
    </row>
    <row r="20" spans="1:9" ht="31.5" customHeight="1">
      <c r="A20" s="70" t="s">
        <v>282</v>
      </c>
      <c r="B20" s="87" t="s">
        <v>24</v>
      </c>
      <c r="C20" s="31" t="s">
        <v>38</v>
      </c>
      <c r="D20" s="80" t="s">
        <v>390</v>
      </c>
      <c r="E20" s="89" t="s">
        <v>242</v>
      </c>
      <c r="F20" s="34">
        <v>1</v>
      </c>
      <c r="G20" s="10">
        <v>1</v>
      </c>
      <c r="H20" s="71">
        <v>0</v>
      </c>
      <c r="I20" s="11">
        <f t="shared" si="0"/>
        <v>0</v>
      </c>
    </row>
    <row r="21" spans="1:9" ht="28.5" customHeight="1">
      <c r="A21" s="70" t="s">
        <v>283</v>
      </c>
      <c r="B21" s="87" t="s">
        <v>25</v>
      </c>
      <c r="C21" s="31" t="s">
        <v>39</v>
      </c>
      <c r="D21" s="80" t="s">
        <v>390</v>
      </c>
      <c r="E21" s="89" t="s">
        <v>243</v>
      </c>
      <c r="F21" s="34">
        <v>1</v>
      </c>
      <c r="G21" s="10">
        <v>1</v>
      </c>
      <c r="H21" s="71">
        <v>0</v>
      </c>
      <c r="I21" s="11">
        <f t="shared" si="0"/>
        <v>0</v>
      </c>
    </row>
    <row r="22" spans="1:9" ht="28" customHeight="1">
      <c r="A22" s="70" t="s">
        <v>284</v>
      </c>
      <c r="B22" s="79" t="s">
        <v>26</v>
      </c>
      <c r="C22" s="31" t="s">
        <v>40</v>
      </c>
      <c r="D22" s="80" t="s">
        <v>390</v>
      </c>
      <c r="E22" s="27" t="s">
        <v>244</v>
      </c>
      <c r="F22" s="34">
        <v>1</v>
      </c>
      <c r="G22" s="10">
        <v>1</v>
      </c>
      <c r="H22" s="71">
        <v>0</v>
      </c>
      <c r="I22" s="90">
        <f t="shared" si="0"/>
        <v>0</v>
      </c>
    </row>
    <row r="23" spans="1:9" ht="30" customHeight="1">
      <c r="A23" s="70" t="s">
        <v>285</v>
      </c>
      <c r="B23" s="87" t="s">
        <v>69</v>
      </c>
      <c r="C23" s="31" t="s">
        <v>41</v>
      </c>
      <c r="D23" s="80" t="s">
        <v>390</v>
      </c>
      <c r="E23" s="27" t="s">
        <v>244</v>
      </c>
      <c r="F23" s="34">
        <v>1</v>
      </c>
      <c r="G23" s="10">
        <v>1</v>
      </c>
      <c r="H23" s="71">
        <v>0</v>
      </c>
      <c r="I23" s="11">
        <f t="shared" si="0"/>
        <v>0</v>
      </c>
    </row>
    <row r="24" spans="1:9" ht="39.75" customHeight="1">
      <c r="A24" s="70" t="s">
        <v>286</v>
      </c>
      <c r="B24" s="79" t="s">
        <v>70</v>
      </c>
      <c r="C24" s="31" t="s">
        <v>42</v>
      </c>
      <c r="D24" s="80" t="s">
        <v>390</v>
      </c>
      <c r="E24" s="27" t="s">
        <v>237</v>
      </c>
      <c r="F24" s="34">
        <v>1</v>
      </c>
      <c r="G24" s="10">
        <v>1</v>
      </c>
      <c r="H24" s="71">
        <v>0</v>
      </c>
      <c r="I24" s="11">
        <f t="shared" si="0"/>
        <v>0</v>
      </c>
    </row>
    <row r="25" spans="1:9" ht="30" customHeight="1">
      <c r="A25" s="70" t="s">
        <v>287</v>
      </c>
      <c r="B25" s="87" t="s">
        <v>71</v>
      </c>
      <c r="C25" s="31" t="s">
        <v>43</v>
      </c>
      <c r="D25" s="80" t="s">
        <v>390</v>
      </c>
      <c r="E25" s="27" t="s">
        <v>244</v>
      </c>
      <c r="F25" s="34">
        <v>1</v>
      </c>
      <c r="G25" s="10">
        <v>1</v>
      </c>
      <c r="H25" s="71">
        <v>0</v>
      </c>
      <c r="I25" s="11">
        <f t="shared" si="0"/>
        <v>0</v>
      </c>
    </row>
    <row r="26" spans="1:9" ht="39.75" customHeight="1">
      <c r="A26" s="70" t="s">
        <v>288</v>
      </c>
      <c r="B26" s="87" t="s">
        <v>72</v>
      </c>
      <c r="C26" s="31" t="s">
        <v>204</v>
      </c>
      <c r="D26" s="80" t="s">
        <v>390</v>
      </c>
      <c r="E26" s="27" t="s">
        <v>245</v>
      </c>
      <c r="F26" s="34">
        <v>1</v>
      </c>
      <c r="G26" s="10">
        <v>1</v>
      </c>
      <c r="H26" s="71">
        <v>0</v>
      </c>
      <c r="I26" s="11">
        <f>G26*H26</f>
        <v>0</v>
      </c>
    </row>
    <row r="27" spans="1:9" ht="44.25" customHeight="1">
      <c r="A27" s="70" t="s">
        <v>289</v>
      </c>
      <c r="B27" s="87" t="s">
        <v>73</v>
      </c>
      <c r="C27" s="31" t="s">
        <v>202</v>
      </c>
      <c r="D27" s="80" t="s">
        <v>390</v>
      </c>
      <c r="E27" s="27" t="s">
        <v>246</v>
      </c>
      <c r="F27" s="34">
        <v>1</v>
      </c>
      <c r="G27" s="10">
        <v>1</v>
      </c>
      <c r="H27" s="71">
        <v>0</v>
      </c>
      <c r="I27" s="11">
        <f t="shared" si="0"/>
        <v>0</v>
      </c>
    </row>
    <row r="28" spans="1:9" ht="29.5" customHeight="1">
      <c r="A28" s="70" t="s">
        <v>290</v>
      </c>
      <c r="B28" s="87" t="s">
        <v>74</v>
      </c>
      <c r="C28" s="31" t="s">
        <v>203</v>
      </c>
      <c r="D28" s="80" t="s">
        <v>390</v>
      </c>
      <c r="E28" s="29"/>
      <c r="F28" s="34">
        <v>1</v>
      </c>
      <c r="G28" s="10">
        <v>1</v>
      </c>
      <c r="H28" s="71">
        <v>0</v>
      </c>
      <c r="I28" s="11">
        <f>G28*H28</f>
        <v>0</v>
      </c>
    </row>
    <row r="29" spans="1:9" s="18" customFormat="1" ht="36" customHeight="1">
      <c r="A29" s="70" t="s">
        <v>291</v>
      </c>
      <c r="B29" s="87" t="s">
        <v>75</v>
      </c>
      <c r="C29" s="31" t="s">
        <v>44</v>
      </c>
      <c r="D29" s="80" t="s">
        <v>390</v>
      </c>
      <c r="E29" s="27" t="s">
        <v>247</v>
      </c>
      <c r="F29" s="34">
        <v>1</v>
      </c>
      <c r="G29" s="10">
        <v>1</v>
      </c>
      <c r="H29" s="71">
        <v>0</v>
      </c>
      <c r="I29" s="91">
        <f>G29*H29</f>
        <v>0</v>
      </c>
    </row>
    <row r="30" spans="1:9" ht="43.5" customHeight="1">
      <c r="A30" s="70" t="s">
        <v>292</v>
      </c>
      <c r="B30" s="92" t="s">
        <v>76</v>
      </c>
      <c r="C30" s="31" t="s">
        <v>45</v>
      </c>
      <c r="D30" s="80" t="s">
        <v>390</v>
      </c>
      <c r="E30" s="27" t="s">
        <v>248</v>
      </c>
      <c r="F30" s="34">
        <v>1</v>
      </c>
      <c r="G30" s="10">
        <v>1</v>
      </c>
      <c r="H30" s="71">
        <v>0</v>
      </c>
      <c r="I30" s="17">
        <f>G30*H30</f>
        <v>0</v>
      </c>
    </row>
    <row r="31" spans="1:9" ht="41.25" customHeight="1">
      <c r="A31" s="70" t="s">
        <v>293</v>
      </c>
      <c r="B31" s="87" t="s">
        <v>77</v>
      </c>
      <c r="C31" s="31" t="s">
        <v>46</v>
      </c>
      <c r="D31" s="80" t="s">
        <v>390</v>
      </c>
      <c r="E31" s="27" t="s">
        <v>249</v>
      </c>
      <c r="F31" s="34">
        <v>1</v>
      </c>
      <c r="G31" s="10">
        <v>1</v>
      </c>
      <c r="H31" s="71">
        <v>0</v>
      </c>
      <c r="I31" s="11">
        <f>H31*G31</f>
        <v>0</v>
      </c>
    </row>
    <row r="32" spans="1:9" ht="38.25" customHeight="1">
      <c r="A32" s="70" t="s">
        <v>294</v>
      </c>
      <c r="B32" s="87" t="s">
        <v>78</v>
      </c>
      <c r="C32" s="31" t="s">
        <v>47</v>
      </c>
      <c r="D32" s="80" t="s">
        <v>390</v>
      </c>
      <c r="E32" s="27" t="s">
        <v>250</v>
      </c>
      <c r="F32" s="34">
        <v>1</v>
      </c>
      <c r="G32" s="10">
        <v>1</v>
      </c>
      <c r="H32" s="71">
        <v>0</v>
      </c>
      <c r="I32" s="11">
        <f>H32*G32</f>
        <v>0</v>
      </c>
    </row>
    <row r="33" spans="1:9" ht="45.75" customHeight="1">
      <c r="A33" s="70" t="s">
        <v>295</v>
      </c>
      <c r="B33" s="79" t="s">
        <v>79</v>
      </c>
      <c r="C33" s="31" t="s">
        <v>104</v>
      </c>
      <c r="D33" s="80" t="s">
        <v>390</v>
      </c>
      <c r="E33" s="27" t="s">
        <v>251</v>
      </c>
      <c r="F33" s="34">
        <v>1</v>
      </c>
      <c r="G33" s="10">
        <v>1</v>
      </c>
      <c r="H33" s="71">
        <v>0</v>
      </c>
      <c r="I33" s="11">
        <f>H33*G33</f>
        <v>0</v>
      </c>
    </row>
    <row r="34" spans="1:9" ht="47.25" customHeight="1">
      <c r="A34" s="70" t="s">
        <v>296</v>
      </c>
      <c r="B34" s="79" t="s">
        <v>80</v>
      </c>
      <c r="C34" s="31" t="s">
        <v>48</v>
      </c>
      <c r="D34" s="80" t="s">
        <v>390</v>
      </c>
      <c r="E34" s="27"/>
      <c r="F34" s="34">
        <v>1</v>
      </c>
      <c r="G34" s="10">
        <v>1</v>
      </c>
      <c r="H34" s="71">
        <v>0</v>
      </c>
      <c r="I34" s="11">
        <f>H34*G34</f>
        <v>0</v>
      </c>
    </row>
    <row r="35" spans="1:9" ht="39.75" customHeight="1">
      <c r="A35" s="70" t="s">
        <v>297</v>
      </c>
      <c r="B35" s="79" t="s">
        <v>81</v>
      </c>
      <c r="C35" s="31" t="s">
        <v>49</v>
      </c>
      <c r="D35" s="80" t="s">
        <v>390</v>
      </c>
      <c r="E35" s="27" t="s">
        <v>259</v>
      </c>
      <c r="F35" s="34">
        <v>1</v>
      </c>
      <c r="G35" s="10">
        <v>1</v>
      </c>
      <c r="H35" s="71">
        <v>0</v>
      </c>
      <c r="I35" s="11">
        <f t="shared" ref="I35:I98" si="1">G35*H35</f>
        <v>0</v>
      </c>
    </row>
    <row r="36" spans="1:9" ht="29.5" customHeight="1">
      <c r="A36" s="70" t="s">
        <v>298</v>
      </c>
      <c r="B36" s="79" t="s">
        <v>82</v>
      </c>
      <c r="C36" s="31" t="s">
        <v>49</v>
      </c>
      <c r="D36" s="80" t="s">
        <v>390</v>
      </c>
      <c r="E36" s="27" t="s">
        <v>261</v>
      </c>
      <c r="F36" s="34">
        <v>1</v>
      </c>
      <c r="G36" s="10">
        <v>1</v>
      </c>
      <c r="H36" s="71">
        <v>0</v>
      </c>
      <c r="I36" s="11">
        <f t="shared" si="1"/>
        <v>0</v>
      </c>
    </row>
    <row r="37" spans="1:9" ht="33" customHeight="1">
      <c r="A37" s="70" t="s">
        <v>299</v>
      </c>
      <c r="B37" s="93" t="s">
        <v>83</v>
      </c>
      <c r="C37" s="88" t="s">
        <v>49</v>
      </c>
      <c r="D37" s="80" t="s">
        <v>390</v>
      </c>
      <c r="E37" s="27" t="s">
        <v>260</v>
      </c>
      <c r="F37" s="34">
        <v>1</v>
      </c>
      <c r="G37" s="10">
        <v>1</v>
      </c>
      <c r="H37" s="71">
        <v>0</v>
      </c>
      <c r="I37" s="11">
        <f t="shared" si="1"/>
        <v>0</v>
      </c>
    </row>
    <row r="38" spans="1:9" ht="29.5" customHeight="1">
      <c r="A38" s="70" t="s">
        <v>300</v>
      </c>
      <c r="B38" s="79" t="s">
        <v>84</v>
      </c>
      <c r="C38" s="31" t="s">
        <v>50</v>
      </c>
      <c r="D38" s="80" t="s">
        <v>390</v>
      </c>
      <c r="E38" s="27" t="s">
        <v>262</v>
      </c>
      <c r="F38" s="34">
        <v>1</v>
      </c>
      <c r="G38" s="10">
        <v>1</v>
      </c>
      <c r="H38" s="71">
        <v>0</v>
      </c>
      <c r="I38" s="11">
        <f t="shared" si="1"/>
        <v>0</v>
      </c>
    </row>
    <row r="39" spans="1:9" ht="22.5" customHeight="1">
      <c r="A39" s="70" t="s">
        <v>301</v>
      </c>
      <c r="B39" s="79" t="s">
        <v>85</v>
      </c>
      <c r="C39" s="31" t="s">
        <v>51</v>
      </c>
      <c r="D39" s="80" t="s">
        <v>390</v>
      </c>
      <c r="E39" s="27" t="s">
        <v>264</v>
      </c>
      <c r="F39" s="34">
        <v>1</v>
      </c>
      <c r="G39" s="10">
        <v>1</v>
      </c>
      <c r="H39" s="71">
        <v>0</v>
      </c>
      <c r="I39" s="11">
        <f t="shared" si="1"/>
        <v>0</v>
      </c>
    </row>
    <row r="40" spans="1:9" ht="31">
      <c r="A40" s="70" t="s">
        <v>302</v>
      </c>
      <c r="B40" s="79" t="s">
        <v>86</v>
      </c>
      <c r="C40" s="31" t="s">
        <v>52</v>
      </c>
      <c r="D40" s="80" t="s">
        <v>390</v>
      </c>
      <c r="E40" s="27" t="s">
        <v>263</v>
      </c>
      <c r="F40" s="34">
        <v>1</v>
      </c>
      <c r="G40" s="10">
        <v>1</v>
      </c>
      <c r="H40" s="71">
        <v>0</v>
      </c>
      <c r="I40" s="11">
        <f t="shared" si="1"/>
        <v>0</v>
      </c>
    </row>
    <row r="41" spans="1:9" ht="30.65" customHeight="1">
      <c r="A41" s="70" t="s">
        <v>303</v>
      </c>
      <c r="B41" s="79" t="s">
        <v>87</v>
      </c>
      <c r="C41" s="31" t="s">
        <v>53</v>
      </c>
      <c r="D41" s="80" t="s">
        <v>390</v>
      </c>
      <c r="E41" s="29" t="s">
        <v>205</v>
      </c>
      <c r="F41" s="34">
        <v>1</v>
      </c>
      <c r="G41" s="10">
        <v>1</v>
      </c>
      <c r="H41" s="71">
        <v>0</v>
      </c>
      <c r="I41" s="11">
        <f t="shared" si="1"/>
        <v>0</v>
      </c>
    </row>
    <row r="42" spans="1:9" ht="29.15" customHeight="1">
      <c r="A42" s="70" t="s">
        <v>304</v>
      </c>
      <c r="B42" s="79" t="s">
        <v>87</v>
      </c>
      <c r="C42" s="31" t="s">
        <v>53</v>
      </c>
      <c r="D42" s="80" t="s">
        <v>390</v>
      </c>
      <c r="E42" s="94" t="s">
        <v>206</v>
      </c>
      <c r="F42" s="34">
        <v>1</v>
      </c>
      <c r="G42" s="10">
        <v>1</v>
      </c>
      <c r="H42" s="71">
        <v>0</v>
      </c>
      <c r="I42" s="11">
        <f t="shared" si="1"/>
        <v>0</v>
      </c>
    </row>
    <row r="43" spans="1:9" ht="29.15" customHeight="1">
      <c r="A43" s="70" t="s">
        <v>305</v>
      </c>
      <c r="B43" s="79" t="s">
        <v>87</v>
      </c>
      <c r="C43" s="31" t="s">
        <v>53</v>
      </c>
      <c r="D43" s="80" t="s">
        <v>390</v>
      </c>
      <c r="E43" s="94" t="s">
        <v>207</v>
      </c>
      <c r="F43" s="34">
        <v>1</v>
      </c>
      <c r="G43" s="10">
        <v>1</v>
      </c>
      <c r="H43" s="71">
        <v>0</v>
      </c>
      <c r="I43" s="11">
        <f t="shared" si="1"/>
        <v>0</v>
      </c>
    </row>
    <row r="44" spans="1:9" ht="29.15" customHeight="1">
      <c r="A44" s="70" t="s">
        <v>306</v>
      </c>
      <c r="B44" s="79" t="s">
        <v>87</v>
      </c>
      <c r="C44" s="31" t="s">
        <v>53</v>
      </c>
      <c r="D44" s="80" t="s">
        <v>390</v>
      </c>
      <c r="E44" s="94" t="s">
        <v>208</v>
      </c>
      <c r="F44" s="34">
        <v>1</v>
      </c>
      <c r="G44" s="10">
        <v>1</v>
      </c>
      <c r="H44" s="71">
        <v>0</v>
      </c>
      <c r="I44" s="11">
        <f t="shared" si="1"/>
        <v>0</v>
      </c>
    </row>
    <row r="45" spans="1:9" ht="30.65" customHeight="1">
      <c r="A45" s="70" t="s">
        <v>307</v>
      </c>
      <c r="B45" s="87" t="s">
        <v>88</v>
      </c>
      <c r="C45" s="31" t="s">
        <v>54</v>
      </c>
      <c r="D45" s="80" t="s">
        <v>390</v>
      </c>
      <c r="E45" s="95" t="s">
        <v>209</v>
      </c>
      <c r="F45" s="34">
        <v>1</v>
      </c>
      <c r="G45" s="10">
        <v>1</v>
      </c>
      <c r="H45" s="71">
        <v>0</v>
      </c>
      <c r="I45" s="11">
        <f t="shared" si="1"/>
        <v>0</v>
      </c>
    </row>
    <row r="46" spans="1:9" ht="30.65" customHeight="1">
      <c r="A46" s="70" t="s">
        <v>308</v>
      </c>
      <c r="B46" s="87" t="s">
        <v>88</v>
      </c>
      <c r="C46" s="31" t="s">
        <v>54</v>
      </c>
      <c r="D46" s="80" t="s">
        <v>390</v>
      </c>
      <c r="E46" s="95" t="s">
        <v>210</v>
      </c>
      <c r="F46" s="34">
        <v>1</v>
      </c>
      <c r="G46" s="10">
        <v>1</v>
      </c>
      <c r="H46" s="71">
        <v>0</v>
      </c>
      <c r="I46" s="11">
        <f t="shared" si="1"/>
        <v>0</v>
      </c>
    </row>
    <row r="47" spans="1:9" ht="30.65" customHeight="1">
      <c r="A47" s="70" t="s">
        <v>309</v>
      </c>
      <c r="B47" s="87" t="s">
        <v>88</v>
      </c>
      <c r="C47" s="31" t="s">
        <v>54</v>
      </c>
      <c r="D47" s="80" t="s">
        <v>390</v>
      </c>
      <c r="E47" s="95" t="s">
        <v>211</v>
      </c>
      <c r="F47" s="34">
        <v>1</v>
      </c>
      <c r="G47" s="10">
        <v>1</v>
      </c>
      <c r="H47" s="71">
        <v>0</v>
      </c>
      <c r="I47" s="11">
        <f t="shared" si="1"/>
        <v>0</v>
      </c>
    </row>
    <row r="48" spans="1:9" ht="30.75" customHeight="1">
      <c r="A48" s="70" t="s">
        <v>310</v>
      </c>
      <c r="B48" s="79" t="s">
        <v>89</v>
      </c>
      <c r="C48" s="31" t="s">
        <v>55</v>
      </c>
      <c r="D48" s="80" t="s">
        <v>390</v>
      </c>
      <c r="E48" s="95" t="s">
        <v>212</v>
      </c>
      <c r="F48" s="34">
        <v>1</v>
      </c>
      <c r="G48" s="10">
        <v>1</v>
      </c>
      <c r="H48" s="71">
        <v>0</v>
      </c>
      <c r="I48" s="11">
        <f t="shared" si="1"/>
        <v>0</v>
      </c>
    </row>
    <row r="49" spans="1:9" ht="30.75" customHeight="1">
      <c r="A49" s="70" t="s">
        <v>311</v>
      </c>
      <c r="B49" s="79" t="s">
        <v>89</v>
      </c>
      <c r="C49" s="31" t="s">
        <v>55</v>
      </c>
      <c r="D49" s="80" t="s">
        <v>390</v>
      </c>
      <c r="E49" s="95" t="s">
        <v>213</v>
      </c>
      <c r="F49" s="34">
        <v>1</v>
      </c>
      <c r="G49" s="10">
        <v>1</v>
      </c>
      <c r="H49" s="71">
        <v>0</v>
      </c>
      <c r="I49" s="11">
        <f t="shared" si="1"/>
        <v>0</v>
      </c>
    </row>
    <row r="50" spans="1:9" ht="30.75" customHeight="1">
      <c r="A50" s="70" t="s">
        <v>312</v>
      </c>
      <c r="B50" s="79" t="s">
        <v>89</v>
      </c>
      <c r="C50" s="31" t="s">
        <v>55</v>
      </c>
      <c r="D50" s="80" t="s">
        <v>390</v>
      </c>
      <c r="E50" s="95" t="s">
        <v>209</v>
      </c>
      <c r="F50" s="34">
        <v>1</v>
      </c>
      <c r="G50" s="10">
        <v>1</v>
      </c>
      <c r="H50" s="71">
        <v>0</v>
      </c>
      <c r="I50" s="11">
        <f t="shared" si="1"/>
        <v>0</v>
      </c>
    </row>
    <row r="51" spans="1:9" ht="30.75" customHeight="1">
      <c r="A51" s="70" t="s">
        <v>313</v>
      </c>
      <c r="B51" s="79" t="s">
        <v>89</v>
      </c>
      <c r="C51" s="31" t="s">
        <v>55</v>
      </c>
      <c r="D51" s="80" t="s">
        <v>390</v>
      </c>
      <c r="E51" s="95" t="s">
        <v>210</v>
      </c>
      <c r="F51" s="34">
        <v>1</v>
      </c>
      <c r="G51" s="10">
        <v>1</v>
      </c>
      <c r="H51" s="71">
        <v>0</v>
      </c>
      <c r="I51" s="11">
        <f t="shared" si="1"/>
        <v>0</v>
      </c>
    </row>
    <row r="52" spans="1:9" ht="30.75" customHeight="1">
      <c r="A52" s="70" t="s">
        <v>314</v>
      </c>
      <c r="B52" s="79" t="s">
        <v>89</v>
      </c>
      <c r="C52" s="31" t="s">
        <v>55</v>
      </c>
      <c r="D52" s="80" t="s">
        <v>390</v>
      </c>
      <c r="E52" s="95" t="s">
        <v>211</v>
      </c>
      <c r="F52" s="34">
        <v>1</v>
      </c>
      <c r="G52" s="10">
        <v>1</v>
      </c>
      <c r="H52" s="71">
        <v>0</v>
      </c>
      <c r="I52" s="11">
        <f t="shared" si="1"/>
        <v>0</v>
      </c>
    </row>
    <row r="53" spans="1:9" ht="30.75" customHeight="1">
      <c r="A53" s="70" t="s">
        <v>315</v>
      </c>
      <c r="B53" s="79" t="s">
        <v>89</v>
      </c>
      <c r="C53" s="31" t="s">
        <v>55</v>
      </c>
      <c r="D53" s="80" t="s">
        <v>390</v>
      </c>
      <c r="E53" s="95" t="s">
        <v>214</v>
      </c>
      <c r="F53" s="34">
        <v>1</v>
      </c>
      <c r="G53" s="10">
        <v>1</v>
      </c>
      <c r="H53" s="71">
        <v>0</v>
      </c>
      <c r="I53" s="11">
        <f t="shared" si="1"/>
        <v>0</v>
      </c>
    </row>
    <row r="54" spans="1:9" ht="30.75" customHeight="1">
      <c r="A54" s="70" t="s">
        <v>316</v>
      </c>
      <c r="B54" s="79" t="s">
        <v>90</v>
      </c>
      <c r="C54" s="31" t="s">
        <v>56</v>
      </c>
      <c r="D54" s="80" t="s">
        <v>390</v>
      </c>
      <c r="E54" s="95" t="s">
        <v>213</v>
      </c>
      <c r="F54" s="34">
        <v>1</v>
      </c>
      <c r="G54" s="10">
        <v>1</v>
      </c>
      <c r="H54" s="71">
        <v>0</v>
      </c>
      <c r="I54" s="11">
        <f t="shared" si="1"/>
        <v>0</v>
      </c>
    </row>
    <row r="55" spans="1:9" ht="30.75" customHeight="1">
      <c r="A55" s="70" t="s">
        <v>317</v>
      </c>
      <c r="B55" s="79" t="s">
        <v>90</v>
      </c>
      <c r="C55" s="31" t="s">
        <v>56</v>
      </c>
      <c r="D55" s="80" t="s">
        <v>390</v>
      </c>
      <c r="E55" s="95" t="s">
        <v>215</v>
      </c>
      <c r="F55" s="34">
        <v>1</v>
      </c>
      <c r="G55" s="10">
        <v>1</v>
      </c>
      <c r="H55" s="71">
        <v>0</v>
      </c>
      <c r="I55" s="11">
        <f t="shared" si="1"/>
        <v>0</v>
      </c>
    </row>
    <row r="56" spans="1:9" ht="30.75" customHeight="1">
      <c r="A56" s="70" t="s">
        <v>318</v>
      </c>
      <c r="B56" s="79" t="s">
        <v>90</v>
      </c>
      <c r="C56" s="31" t="s">
        <v>56</v>
      </c>
      <c r="D56" s="80" t="s">
        <v>390</v>
      </c>
      <c r="E56" s="95" t="s">
        <v>211</v>
      </c>
      <c r="F56" s="34">
        <v>1</v>
      </c>
      <c r="G56" s="10">
        <v>1</v>
      </c>
      <c r="H56" s="71">
        <v>0</v>
      </c>
      <c r="I56" s="11">
        <f t="shared" si="1"/>
        <v>0</v>
      </c>
    </row>
    <row r="57" spans="1:9" ht="30.75" customHeight="1">
      <c r="A57" s="70" t="s">
        <v>319</v>
      </c>
      <c r="B57" s="79" t="s">
        <v>90</v>
      </c>
      <c r="C57" s="31" t="s">
        <v>56</v>
      </c>
      <c r="D57" s="80" t="s">
        <v>390</v>
      </c>
      <c r="E57" s="95" t="s">
        <v>214</v>
      </c>
      <c r="F57" s="34">
        <v>1</v>
      </c>
      <c r="G57" s="10">
        <v>1</v>
      </c>
      <c r="H57" s="71">
        <v>0</v>
      </c>
      <c r="I57" s="11">
        <f t="shared" si="1"/>
        <v>0</v>
      </c>
    </row>
    <row r="58" spans="1:9" ht="36.65" customHeight="1">
      <c r="A58" s="70" t="s">
        <v>320</v>
      </c>
      <c r="B58" s="96" t="s">
        <v>91</v>
      </c>
      <c r="C58" s="31" t="s">
        <v>57</v>
      </c>
      <c r="D58" s="80" t="s">
        <v>390</v>
      </c>
      <c r="E58" s="29" t="s">
        <v>216</v>
      </c>
      <c r="F58" s="34">
        <v>1</v>
      </c>
      <c r="G58" s="10">
        <v>1</v>
      </c>
      <c r="H58" s="71">
        <v>0</v>
      </c>
      <c r="I58" s="12">
        <f>G58*H58</f>
        <v>0</v>
      </c>
    </row>
    <row r="59" spans="1:9" ht="36.65" customHeight="1">
      <c r="A59" s="70" t="s">
        <v>321</v>
      </c>
      <c r="B59" s="96" t="s">
        <v>91</v>
      </c>
      <c r="C59" s="31" t="s">
        <v>57</v>
      </c>
      <c r="D59" s="80" t="s">
        <v>390</v>
      </c>
      <c r="E59" s="29" t="s">
        <v>217</v>
      </c>
      <c r="F59" s="34">
        <v>1</v>
      </c>
      <c r="G59" s="10">
        <v>1</v>
      </c>
      <c r="H59" s="71">
        <v>0</v>
      </c>
      <c r="I59" s="12">
        <f>G59*H59</f>
        <v>0</v>
      </c>
    </row>
    <row r="60" spans="1:9" s="9" customFormat="1" ht="30" customHeight="1">
      <c r="A60" s="70" t="s">
        <v>322</v>
      </c>
      <c r="B60" s="79" t="s">
        <v>92</v>
      </c>
      <c r="C60" s="31" t="s">
        <v>58</v>
      </c>
      <c r="D60" s="80" t="s">
        <v>390</v>
      </c>
      <c r="E60" s="29" t="s">
        <v>209</v>
      </c>
      <c r="F60" s="34">
        <v>1</v>
      </c>
      <c r="G60" s="10">
        <v>1</v>
      </c>
      <c r="H60" s="71">
        <v>0</v>
      </c>
      <c r="I60" s="11">
        <f t="shared" si="1"/>
        <v>0</v>
      </c>
    </row>
    <row r="61" spans="1:9" s="9" customFormat="1" ht="30" customHeight="1">
      <c r="A61" s="70" t="s">
        <v>323</v>
      </c>
      <c r="B61" s="79" t="s">
        <v>92</v>
      </c>
      <c r="C61" s="31" t="s">
        <v>58</v>
      </c>
      <c r="D61" s="80" t="s">
        <v>390</v>
      </c>
      <c r="E61" s="29" t="s">
        <v>211</v>
      </c>
      <c r="F61" s="34">
        <v>1</v>
      </c>
      <c r="G61" s="10">
        <v>1</v>
      </c>
      <c r="H61" s="71">
        <v>0</v>
      </c>
      <c r="I61" s="11">
        <f t="shared" si="1"/>
        <v>0</v>
      </c>
    </row>
    <row r="62" spans="1:9" s="9" customFormat="1" ht="30" customHeight="1">
      <c r="A62" s="70" t="s">
        <v>324</v>
      </c>
      <c r="B62" s="79" t="s">
        <v>92</v>
      </c>
      <c r="C62" s="31" t="s">
        <v>58</v>
      </c>
      <c r="D62" s="80" t="s">
        <v>390</v>
      </c>
      <c r="E62" s="29" t="s">
        <v>214</v>
      </c>
      <c r="F62" s="34">
        <v>1</v>
      </c>
      <c r="G62" s="10">
        <v>1</v>
      </c>
      <c r="H62" s="71">
        <v>0</v>
      </c>
      <c r="I62" s="11">
        <f t="shared" si="1"/>
        <v>0</v>
      </c>
    </row>
    <row r="63" spans="1:9" s="8" customFormat="1" ht="35.15" customHeight="1">
      <c r="A63" s="70" t="s">
        <v>325</v>
      </c>
      <c r="B63" s="79" t="s">
        <v>93</v>
      </c>
      <c r="C63" s="31" t="s">
        <v>59</v>
      </c>
      <c r="D63" s="80" t="s">
        <v>390</v>
      </c>
      <c r="E63" s="29" t="s">
        <v>218</v>
      </c>
      <c r="F63" s="34">
        <v>1</v>
      </c>
      <c r="G63" s="10">
        <v>1</v>
      </c>
      <c r="H63" s="71">
        <v>0</v>
      </c>
      <c r="I63" s="11">
        <f t="shared" si="1"/>
        <v>0</v>
      </c>
    </row>
    <row r="64" spans="1:9" s="8" customFormat="1" ht="35.15" customHeight="1">
      <c r="A64" s="70" t="s">
        <v>326</v>
      </c>
      <c r="B64" s="79" t="s">
        <v>93</v>
      </c>
      <c r="C64" s="31" t="s">
        <v>59</v>
      </c>
      <c r="D64" s="80" t="s">
        <v>390</v>
      </c>
      <c r="E64" s="29" t="s">
        <v>219</v>
      </c>
      <c r="F64" s="34">
        <v>1</v>
      </c>
      <c r="G64" s="10">
        <v>1</v>
      </c>
      <c r="H64" s="71">
        <v>0</v>
      </c>
      <c r="I64" s="11">
        <f t="shared" si="1"/>
        <v>0</v>
      </c>
    </row>
    <row r="65" spans="1:9" s="8" customFormat="1" ht="35.15" customHeight="1">
      <c r="A65" s="70" t="s">
        <v>327</v>
      </c>
      <c r="B65" s="79" t="s">
        <v>94</v>
      </c>
      <c r="C65" s="88" t="s">
        <v>60</v>
      </c>
      <c r="D65" s="80" t="s">
        <v>390</v>
      </c>
      <c r="E65" s="29" t="s">
        <v>219</v>
      </c>
      <c r="F65" s="34">
        <v>1</v>
      </c>
      <c r="G65" s="10">
        <v>1</v>
      </c>
      <c r="H65" s="71">
        <v>0</v>
      </c>
      <c r="I65" s="11">
        <f t="shared" si="1"/>
        <v>0</v>
      </c>
    </row>
    <row r="66" spans="1:9" s="8" customFormat="1" ht="30.65" customHeight="1">
      <c r="A66" s="70" t="s">
        <v>328</v>
      </c>
      <c r="B66" s="79" t="s">
        <v>95</v>
      </c>
      <c r="C66" s="31" t="s">
        <v>61</v>
      </c>
      <c r="D66" s="80" t="s">
        <v>390</v>
      </c>
      <c r="E66" s="29" t="s">
        <v>219</v>
      </c>
      <c r="F66" s="34">
        <v>1</v>
      </c>
      <c r="G66" s="10">
        <v>1</v>
      </c>
      <c r="H66" s="71">
        <v>0</v>
      </c>
      <c r="I66" s="11">
        <f t="shared" si="1"/>
        <v>0</v>
      </c>
    </row>
    <row r="67" spans="1:9" ht="32.25" customHeight="1">
      <c r="A67" s="70" t="s">
        <v>329</v>
      </c>
      <c r="B67" s="79" t="s">
        <v>96</v>
      </c>
      <c r="C67" s="84" t="s">
        <v>235</v>
      </c>
      <c r="D67" s="80" t="s">
        <v>390</v>
      </c>
      <c r="E67" s="29" t="s">
        <v>219</v>
      </c>
      <c r="F67" s="34">
        <v>1</v>
      </c>
      <c r="G67" s="10">
        <v>1</v>
      </c>
      <c r="H67" s="71">
        <v>0</v>
      </c>
      <c r="I67" s="11">
        <f t="shared" si="1"/>
        <v>0</v>
      </c>
    </row>
    <row r="68" spans="1:9" ht="34.5" customHeight="1">
      <c r="A68" s="70" t="s">
        <v>330</v>
      </c>
      <c r="B68" s="79" t="s">
        <v>97</v>
      </c>
      <c r="C68" s="31" t="s">
        <v>62</v>
      </c>
      <c r="D68" s="80" t="s">
        <v>390</v>
      </c>
      <c r="E68" s="27" t="s">
        <v>213</v>
      </c>
      <c r="F68" s="34">
        <v>1</v>
      </c>
      <c r="G68" s="10">
        <v>1</v>
      </c>
      <c r="H68" s="71">
        <v>0</v>
      </c>
      <c r="I68" s="11">
        <f t="shared" si="1"/>
        <v>0</v>
      </c>
    </row>
    <row r="69" spans="1:9" ht="34.5" customHeight="1">
      <c r="A69" s="70" t="s">
        <v>331</v>
      </c>
      <c r="B69" s="79" t="s">
        <v>97</v>
      </c>
      <c r="C69" s="31" t="s">
        <v>62</v>
      </c>
      <c r="D69" s="80" t="s">
        <v>390</v>
      </c>
      <c r="E69" s="27" t="s">
        <v>209</v>
      </c>
      <c r="F69" s="34"/>
      <c r="G69" s="10">
        <v>1</v>
      </c>
      <c r="H69" s="71">
        <v>0</v>
      </c>
      <c r="I69" s="11"/>
    </row>
    <row r="70" spans="1:9" ht="26.5" customHeight="1">
      <c r="A70" s="70" t="s">
        <v>332</v>
      </c>
      <c r="B70" s="79" t="s">
        <v>97</v>
      </c>
      <c r="C70" s="31" t="s">
        <v>62</v>
      </c>
      <c r="D70" s="80" t="s">
        <v>390</v>
      </c>
      <c r="E70" s="29" t="s">
        <v>214</v>
      </c>
      <c r="F70" s="34">
        <v>1</v>
      </c>
      <c r="G70" s="10">
        <v>1</v>
      </c>
      <c r="H70" s="71">
        <v>0</v>
      </c>
      <c r="I70" s="11">
        <f t="shared" si="1"/>
        <v>0</v>
      </c>
    </row>
    <row r="71" spans="1:9" ht="27.75" customHeight="1">
      <c r="A71" s="70" t="s">
        <v>333</v>
      </c>
      <c r="B71" s="79" t="s">
        <v>98</v>
      </c>
      <c r="C71" s="31" t="s">
        <v>63</v>
      </c>
      <c r="D71" s="80" t="s">
        <v>390</v>
      </c>
      <c r="E71" s="29" t="s">
        <v>212</v>
      </c>
      <c r="F71" s="34">
        <v>1</v>
      </c>
      <c r="G71" s="10">
        <v>1</v>
      </c>
      <c r="H71" s="71">
        <v>0</v>
      </c>
      <c r="I71" s="11">
        <f t="shared" si="1"/>
        <v>0</v>
      </c>
    </row>
    <row r="72" spans="1:9" ht="27.75" customHeight="1">
      <c r="A72" s="70" t="s">
        <v>334</v>
      </c>
      <c r="B72" s="79" t="s">
        <v>98</v>
      </c>
      <c r="C72" s="31" t="s">
        <v>63</v>
      </c>
      <c r="D72" s="80" t="s">
        <v>390</v>
      </c>
      <c r="E72" s="29" t="s">
        <v>213</v>
      </c>
      <c r="F72" s="34">
        <v>1</v>
      </c>
      <c r="G72" s="10">
        <v>1</v>
      </c>
      <c r="H72" s="71">
        <v>0</v>
      </c>
      <c r="I72" s="11">
        <f t="shared" si="1"/>
        <v>0</v>
      </c>
    </row>
    <row r="73" spans="1:9" ht="27.75" customHeight="1">
      <c r="A73" s="70" t="s">
        <v>335</v>
      </c>
      <c r="B73" s="79" t="s">
        <v>98</v>
      </c>
      <c r="C73" s="31" t="s">
        <v>63</v>
      </c>
      <c r="D73" s="80" t="s">
        <v>390</v>
      </c>
      <c r="E73" s="29" t="s">
        <v>209</v>
      </c>
      <c r="F73" s="34">
        <v>1</v>
      </c>
      <c r="G73" s="10">
        <v>1</v>
      </c>
      <c r="H73" s="71">
        <v>0</v>
      </c>
      <c r="I73" s="11">
        <f t="shared" si="1"/>
        <v>0</v>
      </c>
    </row>
    <row r="74" spans="1:9" ht="27.75" customHeight="1">
      <c r="A74" s="70" t="s">
        <v>336</v>
      </c>
      <c r="B74" s="79" t="s">
        <v>98</v>
      </c>
      <c r="C74" s="31" t="s">
        <v>64</v>
      </c>
      <c r="D74" s="80" t="s">
        <v>390</v>
      </c>
      <c r="E74" s="29" t="s">
        <v>213</v>
      </c>
      <c r="F74" s="34">
        <v>1</v>
      </c>
      <c r="G74" s="10">
        <v>1</v>
      </c>
      <c r="H74" s="71">
        <v>0</v>
      </c>
      <c r="I74" s="11">
        <f t="shared" si="1"/>
        <v>0</v>
      </c>
    </row>
    <row r="75" spans="1:9" ht="26.15" customHeight="1">
      <c r="A75" s="70" t="s">
        <v>337</v>
      </c>
      <c r="B75" s="79" t="s">
        <v>99</v>
      </c>
      <c r="C75" s="31" t="s">
        <v>64</v>
      </c>
      <c r="D75" s="80" t="s">
        <v>390</v>
      </c>
      <c r="E75" s="29" t="s">
        <v>209</v>
      </c>
      <c r="F75" s="34">
        <v>1</v>
      </c>
      <c r="G75" s="10">
        <v>1</v>
      </c>
      <c r="H75" s="71">
        <v>0</v>
      </c>
      <c r="I75" s="11">
        <f t="shared" si="1"/>
        <v>0</v>
      </c>
    </row>
    <row r="76" spans="1:9" ht="26.15" customHeight="1">
      <c r="A76" s="70" t="s">
        <v>338</v>
      </c>
      <c r="B76" s="79" t="s">
        <v>99</v>
      </c>
      <c r="C76" s="31" t="s">
        <v>64</v>
      </c>
      <c r="D76" s="80" t="s">
        <v>390</v>
      </c>
      <c r="E76" s="29" t="s">
        <v>210</v>
      </c>
      <c r="F76" s="34">
        <v>1</v>
      </c>
      <c r="G76" s="10">
        <v>1</v>
      </c>
      <c r="H76" s="71">
        <v>0</v>
      </c>
      <c r="I76" s="11">
        <f t="shared" si="1"/>
        <v>0</v>
      </c>
    </row>
    <row r="77" spans="1:9" ht="26.15" customHeight="1">
      <c r="A77" s="70" t="s">
        <v>339</v>
      </c>
      <c r="B77" s="79" t="s">
        <v>99</v>
      </c>
      <c r="C77" s="31" t="s">
        <v>64</v>
      </c>
      <c r="D77" s="80" t="s">
        <v>390</v>
      </c>
      <c r="E77" s="30" t="s">
        <v>214</v>
      </c>
      <c r="F77" s="34">
        <v>1</v>
      </c>
      <c r="G77" s="10">
        <v>1</v>
      </c>
      <c r="H77" s="71">
        <v>0</v>
      </c>
      <c r="I77" s="11">
        <f t="shared" si="1"/>
        <v>0</v>
      </c>
    </row>
    <row r="78" spans="1:9" ht="23.15" customHeight="1">
      <c r="A78" s="70" t="s">
        <v>340</v>
      </c>
      <c r="B78" s="79" t="s">
        <v>100</v>
      </c>
      <c r="C78" s="31" t="s">
        <v>65</v>
      </c>
      <c r="D78" s="80" t="s">
        <v>390</v>
      </c>
      <c r="E78" s="29" t="s">
        <v>213</v>
      </c>
      <c r="F78" s="34">
        <v>1</v>
      </c>
      <c r="G78" s="10">
        <v>1</v>
      </c>
      <c r="H78" s="71">
        <v>0</v>
      </c>
      <c r="I78" s="11">
        <f t="shared" si="1"/>
        <v>0</v>
      </c>
    </row>
    <row r="79" spans="1:9" ht="23.15" customHeight="1">
      <c r="A79" s="70" t="s">
        <v>341</v>
      </c>
      <c r="B79" s="79" t="s">
        <v>100</v>
      </c>
      <c r="C79" s="31" t="s">
        <v>65</v>
      </c>
      <c r="D79" s="80" t="s">
        <v>390</v>
      </c>
      <c r="E79" s="29" t="s">
        <v>209</v>
      </c>
      <c r="F79" s="34">
        <v>1</v>
      </c>
      <c r="G79" s="10">
        <v>1</v>
      </c>
      <c r="H79" s="71">
        <v>0</v>
      </c>
      <c r="I79" s="11">
        <f t="shared" si="1"/>
        <v>0</v>
      </c>
    </row>
    <row r="80" spans="1:9" ht="23.15" customHeight="1">
      <c r="A80" s="70" t="s">
        <v>342</v>
      </c>
      <c r="B80" s="79" t="s">
        <v>100</v>
      </c>
      <c r="C80" s="31" t="s">
        <v>65</v>
      </c>
      <c r="D80" s="80" t="s">
        <v>390</v>
      </c>
      <c r="E80" s="29" t="s">
        <v>210</v>
      </c>
      <c r="F80" s="34">
        <v>1</v>
      </c>
      <c r="G80" s="10">
        <v>1</v>
      </c>
      <c r="H80" s="71">
        <v>0</v>
      </c>
      <c r="I80" s="11">
        <f t="shared" si="1"/>
        <v>0</v>
      </c>
    </row>
    <row r="81" spans="1:9" ht="23.15" customHeight="1">
      <c r="A81" s="70" t="s">
        <v>343</v>
      </c>
      <c r="B81" s="79" t="s">
        <v>100</v>
      </c>
      <c r="C81" s="31" t="s">
        <v>65</v>
      </c>
      <c r="D81" s="80" t="s">
        <v>390</v>
      </c>
      <c r="E81" s="29" t="s">
        <v>211</v>
      </c>
      <c r="F81" s="34">
        <v>1</v>
      </c>
      <c r="G81" s="10">
        <v>1</v>
      </c>
      <c r="H81" s="71">
        <v>0</v>
      </c>
      <c r="I81" s="11">
        <f t="shared" si="1"/>
        <v>0</v>
      </c>
    </row>
    <row r="82" spans="1:9" ht="28" customHeight="1">
      <c r="A82" s="70" t="s">
        <v>344</v>
      </c>
      <c r="B82" s="97" t="s">
        <v>101</v>
      </c>
      <c r="C82" s="84" t="s">
        <v>187</v>
      </c>
      <c r="D82" s="80" t="s">
        <v>390</v>
      </c>
      <c r="E82" s="29" t="s">
        <v>220</v>
      </c>
      <c r="F82" s="34">
        <v>1</v>
      </c>
      <c r="G82" s="10">
        <v>1</v>
      </c>
      <c r="H82" s="71">
        <v>0</v>
      </c>
      <c r="I82" s="11">
        <f t="shared" si="1"/>
        <v>0</v>
      </c>
    </row>
    <row r="83" spans="1:9" ht="28" customHeight="1">
      <c r="A83" s="70" t="s">
        <v>345</v>
      </c>
      <c r="B83" s="97" t="s">
        <v>101</v>
      </c>
      <c r="C83" s="84" t="s">
        <v>187</v>
      </c>
      <c r="D83" s="80" t="s">
        <v>390</v>
      </c>
      <c r="E83" s="29" t="s">
        <v>212</v>
      </c>
      <c r="F83" s="34">
        <v>1</v>
      </c>
      <c r="G83" s="10">
        <v>1</v>
      </c>
      <c r="H83" s="71">
        <v>0</v>
      </c>
      <c r="I83" s="11">
        <f t="shared" si="1"/>
        <v>0</v>
      </c>
    </row>
    <row r="84" spans="1:9" ht="28" customHeight="1">
      <c r="A84" s="70" t="s">
        <v>346</v>
      </c>
      <c r="B84" s="97" t="s">
        <v>101</v>
      </c>
      <c r="C84" s="84" t="s">
        <v>187</v>
      </c>
      <c r="D84" s="80" t="s">
        <v>390</v>
      </c>
      <c r="E84" s="29" t="s">
        <v>213</v>
      </c>
      <c r="F84" s="34">
        <v>1</v>
      </c>
      <c r="G84" s="10">
        <v>1</v>
      </c>
      <c r="H84" s="71">
        <v>0</v>
      </c>
      <c r="I84" s="11">
        <f t="shared" si="1"/>
        <v>0</v>
      </c>
    </row>
    <row r="85" spans="1:9" ht="28" customHeight="1">
      <c r="A85" s="70" t="s">
        <v>347</v>
      </c>
      <c r="B85" s="97" t="s">
        <v>101</v>
      </c>
      <c r="C85" s="84" t="s">
        <v>187</v>
      </c>
      <c r="D85" s="80" t="s">
        <v>390</v>
      </c>
      <c r="E85" s="29" t="s">
        <v>209</v>
      </c>
      <c r="F85" s="34">
        <v>1</v>
      </c>
      <c r="G85" s="10">
        <v>1</v>
      </c>
      <c r="H85" s="71">
        <v>0</v>
      </c>
      <c r="I85" s="11">
        <f t="shared" si="1"/>
        <v>0</v>
      </c>
    </row>
    <row r="86" spans="1:9" ht="28" customHeight="1">
      <c r="A86" s="70" t="s">
        <v>348</v>
      </c>
      <c r="B86" s="97" t="s">
        <v>101</v>
      </c>
      <c r="C86" s="84" t="s">
        <v>187</v>
      </c>
      <c r="D86" s="80" t="s">
        <v>390</v>
      </c>
      <c r="E86" s="29" t="s">
        <v>210</v>
      </c>
      <c r="F86" s="34">
        <v>1</v>
      </c>
      <c r="G86" s="10">
        <v>1</v>
      </c>
      <c r="H86" s="71">
        <v>0</v>
      </c>
      <c r="I86" s="11">
        <f t="shared" si="1"/>
        <v>0</v>
      </c>
    </row>
    <row r="87" spans="1:9" ht="28" customHeight="1">
      <c r="A87" s="70" t="s">
        <v>349</v>
      </c>
      <c r="B87" s="97" t="s">
        <v>101</v>
      </c>
      <c r="C87" s="84" t="s">
        <v>187</v>
      </c>
      <c r="D87" s="80" t="s">
        <v>390</v>
      </c>
      <c r="E87" s="29" t="s">
        <v>214</v>
      </c>
      <c r="F87" s="34">
        <v>1</v>
      </c>
      <c r="G87" s="10">
        <v>1</v>
      </c>
      <c r="H87" s="71">
        <v>0</v>
      </c>
      <c r="I87" s="11">
        <f t="shared" si="1"/>
        <v>0</v>
      </c>
    </row>
    <row r="88" spans="1:9" ht="28" customHeight="1">
      <c r="A88" s="70" t="s">
        <v>350</v>
      </c>
      <c r="B88" s="87" t="s">
        <v>102</v>
      </c>
      <c r="C88" s="31" t="s">
        <v>114</v>
      </c>
      <c r="D88" s="80" t="s">
        <v>390</v>
      </c>
      <c r="E88" s="29" t="s">
        <v>212</v>
      </c>
      <c r="F88" s="34">
        <v>1</v>
      </c>
      <c r="G88" s="10">
        <v>1</v>
      </c>
      <c r="H88" s="71">
        <v>0</v>
      </c>
      <c r="I88" s="11">
        <f t="shared" si="1"/>
        <v>0</v>
      </c>
    </row>
    <row r="89" spans="1:9" ht="33" customHeight="1">
      <c r="A89" s="70" t="s">
        <v>351</v>
      </c>
      <c r="B89" s="87" t="s">
        <v>102</v>
      </c>
      <c r="C89" s="31" t="s">
        <v>114</v>
      </c>
      <c r="D89" s="80" t="s">
        <v>390</v>
      </c>
      <c r="E89" s="29" t="s">
        <v>209</v>
      </c>
      <c r="F89" s="34">
        <v>1</v>
      </c>
      <c r="G89" s="10">
        <v>1</v>
      </c>
      <c r="H89" s="71">
        <v>0</v>
      </c>
      <c r="I89" s="11">
        <f t="shared" si="1"/>
        <v>0</v>
      </c>
    </row>
    <row r="90" spans="1:9" ht="36" customHeight="1">
      <c r="A90" s="70" t="s">
        <v>352</v>
      </c>
      <c r="B90" s="98" t="s">
        <v>103</v>
      </c>
      <c r="C90" s="31" t="s">
        <v>66</v>
      </c>
      <c r="D90" s="80" t="s">
        <v>390</v>
      </c>
      <c r="E90" s="27" t="s">
        <v>266</v>
      </c>
      <c r="F90" s="34">
        <v>1</v>
      </c>
      <c r="G90" s="10">
        <v>1</v>
      </c>
      <c r="H90" s="71">
        <v>0</v>
      </c>
      <c r="I90" s="11">
        <f t="shared" si="1"/>
        <v>0</v>
      </c>
    </row>
    <row r="91" spans="1:9" ht="34" customHeight="1">
      <c r="A91" s="70" t="s">
        <v>353</v>
      </c>
      <c r="B91" s="98" t="s">
        <v>105</v>
      </c>
      <c r="C91" s="31" t="s">
        <v>184</v>
      </c>
      <c r="D91" s="80" t="s">
        <v>390</v>
      </c>
      <c r="E91" s="27" t="s">
        <v>265</v>
      </c>
      <c r="F91" s="34">
        <v>1</v>
      </c>
      <c r="G91" s="10">
        <v>1</v>
      </c>
      <c r="H91" s="71">
        <v>0</v>
      </c>
      <c r="I91" s="11">
        <f t="shared" si="1"/>
        <v>0</v>
      </c>
    </row>
    <row r="92" spans="1:9" ht="34" customHeight="1">
      <c r="A92" s="70" t="s">
        <v>354</v>
      </c>
      <c r="B92" s="99" t="s">
        <v>106</v>
      </c>
      <c r="C92" s="31" t="s">
        <v>67</v>
      </c>
      <c r="D92" s="80" t="s">
        <v>390</v>
      </c>
      <c r="E92" s="29" t="s">
        <v>221</v>
      </c>
      <c r="F92" s="34">
        <v>1</v>
      </c>
      <c r="G92" s="10">
        <v>1</v>
      </c>
      <c r="H92" s="71">
        <v>0</v>
      </c>
      <c r="I92" s="11">
        <f t="shared" si="1"/>
        <v>0</v>
      </c>
    </row>
    <row r="93" spans="1:9" ht="34" customHeight="1">
      <c r="A93" s="70" t="s">
        <v>355</v>
      </c>
      <c r="B93" s="99" t="s">
        <v>106</v>
      </c>
      <c r="C93" s="31" t="s">
        <v>68</v>
      </c>
      <c r="D93" s="80" t="s">
        <v>390</v>
      </c>
      <c r="E93" s="29" t="s">
        <v>222</v>
      </c>
      <c r="F93" s="34">
        <v>1</v>
      </c>
      <c r="G93" s="10">
        <v>1</v>
      </c>
      <c r="H93" s="71">
        <v>0</v>
      </c>
      <c r="I93" s="11">
        <f t="shared" si="1"/>
        <v>0</v>
      </c>
    </row>
    <row r="94" spans="1:9" ht="35.5" customHeight="1">
      <c r="A94" s="70" t="s">
        <v>356</v>
      </c>
      <c r="B94" s="100" t="s">
        <v>107</v>
      </c>
      <c r="C94" s="84" t="s">
        <v>185</v>
      </c>
      <c r="D94" s="80" t="s">
        <v>390</v>
      </c>
      <c r="E94" s="27" t="s">
        <v>212</v>
      </c>
      <c r="F94" s="34">
        <v>1</v>
      </c>
      <c r="G94" s="10">
        <v>1</v>
      </c>
      <c r="H94" s="71">
        <v>0</v>
      </c>
      <c r="I94" s="11">
        <f t="shared" si="1"/>
        <v>0</v>
      </c>
    </row>
    <row r="95" spans="1:9" ht="35.5" customHeight="1">
      <c r="A95" s="70" t="s">
        <v>357</v>
      </c>
      <c r="B95" s="100" t="s">
        <v>107</v>
      </c>
      <c r="C95" s="84" t="s">
        <v>185</v>
      </c>
      <c r="D95" s="80" t="s">
        <v>390</v>
      </c>
      <c r="E95" s="27" t="s">
        <v>213</v>
      </c>
      <c r="F95" s="34">
        <v>1</v>
      </c>
      <c r="G95" s="10">
        <v>1</v>
      </c>
      <c r="H95" s="71">
        <v>0</v>
      </c>
      <c r="I95" s="11">
        <f t="shared" si="1"/>
        <v>0</v>
      </c>
    </row>
    <row r="96" spans="1:9" ht="35.5" customHeight="1">
      <c r="A96" s="70" t="s">
        <v>358</v>
      </c>
      <c r="B96" s="100" t="s">
        <v>107</v>
      </c>
      <c r="C96" s="84" t="s">
        <v>185</v>
      </c>
      <c r="D96" s="80" t="s">
        <v>390</v>
      </c>
      <c r="E96" s="27" t="s">
        <v>209</v>
      </c>
      <c r="F96" s="34">
        <v>1</v>
      </c>
      <c r="G96" s="10">
        <v>1</v>
      </c>
      <c r="H96" s="71">
        <v>0</v>
      </c>
      <c r="I96" s="11">
        <f t="shared" si="1"/>
        <v>0</v>
      </c>
    </row>
    <row r="97" spans="1:9" ht="35.5" customHeight="1">
      <c r="A97" s="70" t="s">
        <v>359</v>
      </c>
      <c r="B97" s="100" t="s">
        <v>107</v>
      </c>
      <c r="C97" s="84" t="s">
        <v>185</v>
      </c>
      <c r="D97" s="80" t="s">
        <v>390</v>
      </c>
      <c r="E97" s="27" t="s">
        <v>210</v>
      </c>
      <c r="F97" s="34">
        <v>1</v>
      </c>
      <c r="G97" s="10">
        <v>1</v>
      </c>
      <c r="H97" s="71">
        <v>0</v>
      </c>
      <c r="I97" s="11">
        <f t="shared" si="1"/>
        <v>0</v>
      </c>
    </row>
    <row r="98" spans="1:9" ht="35.5" customHeight="1">
      <c r="A98" s="70" t="s">
        <v>360</v>
      </c>
      <c r="B98" s="100" t="s">
        <v>107</v>
      </c>
      <c r="C98" s="84" t="s">
        <v>185</v>
      </c>
      <c r="D98" s="80" t="s">
        <v>390</v>
      </c>
      <c r="E98" s="27" t="s">
        <v>211</v>
      </c>
      <c r="F98" s="34">
        <v>1</v>
      </c>
      <c r="G98" s="10">
        <v>1</v>
      </c>
      <c r="H98" s="71">
        <v>0</v>
      </c>
      <c r="I98" s="11">
        <f t="shared" si="1"/>
        <v>0</v>
      </c>
    </row>
    <row r="99" spans="1:9" ht="47.15" customHeight="1">
      <c r="A99" s="70" t="s">
        <v>361</v>
      </c>
      <c r="B99" s="100" t="s">
        <v>107</v>
      </c>
      <c r="C99" s="84" t="s">
        <v>185</v>
      </c>
      <c r="D99" s="80" t="s">
        <v>390</v>
      </c>
      <c r="E99" s="29" t="s">
        <v>214</v>
      </c>
      <c r="F99" s="34">
        <v>1</v>
      </c>
      <c r="G99" s="10">
        <v>1</v>
      </c>
      <c r="H99" s="71">
        <v>0</v>
      </c>
      <c r="I99" s="11">
        <f t="shared" ref="I99:I126" si="2">G99*H99</f>
        <v>0</v>
      </c>
    </row>
    <row r="100" spans="1:9" ht="37.5" customHeight="1">
      <c r="A100" s="70" t="s">
        <v>362</v>
      </c>
      <c r="B100" s="100" t="s">
        <v>108</v>
      </c>
      <c r="C100" s="31" t="s">
        <v>109</v>
      </c>
      <c r="D100" s="80" t="s">
        <v>390</v>
      </c>
      <c r="E100" s="29" t="s">
        <v>209</v>
      </c>
      <c r="F100" s="34">
        <v>1</v>
      </c>
      <c r="G100" s="10">
        <v>1</v>
      </c>
      <c r="H100" s="71">
        <v>0</v>
      </c>
      <c r="I100" s="11">
        <f t="shared" si="2"/>
        <v>0</v>
      </c>
    </row>
    <row r="101" spans="1:9" ht="40.5" customHeight="1">
      <c r="A101" s="70" t="s">
        <v>363</v>
      </c>
      <c r="B101" s="100" t="s">
        <v>110</v>
      </c>
      <c r="C101" s="31" t="s">
        <v>111</v>
      </c>
      <c r="D101" s="80" t="s">
        <v>390</v>
      </c>
      <c r="E101" s="29" t="s">
        <v>214</v>
      </c>
      <c r="F101" s="34">
        <v>1</v>
      </c>
      <c r="G101" s="10">
        <v>1</v>
      </c>
      <c r="H101" s="71">
        <v>0</v>
      </c>
      <c r="I101" s="11">
        <f t="shared" si="2"/>
        <v>0</v>
      </c>
    </row>
    <row r="102" spans="1:9" ht="0.75" customHeight="1">
      <c r="A102" s="70" t="s">
        <v>364</v>
      </c>
      <c r="B102" s="101" t="s">
        <v>99</v>
      </c>
      <c r="C102" s="31" t="s">
        <v>112</v>
      </c>
      <c r="D102" s="80" t="s">
        <v>390</v>
      </c>
      <c r="F102" s="34">
        <v>1</v>
      </c>
      <c r="G102" s="10">
        <v>1</v>
      </c>
      <c r="H102" s="71">
        <v>0</v>
      </c>
      <c r="I102" s="11">
        <f t="shared" si="2"/>
        <v>0</v>
      </c>
    </row>
    <row r="103" spans="1:9" ht="45.75" hidden="1" customHeight="1">
      <c r="A103" s="70" t="s">
        <v>365</v>
      </c>
      <c r="B103" s="102"/>
      <c r="C103" s="103"/>
      <c r="D103" s="80" t="s">
        <v>390</v>
      </c>
      <c r="F103" s="34">
        <v>1</v>
      </c>
      <c r="G103" s="10">
        <v>1</v>
      </c>
      <c r="H103" s="71">
        <v>0</v>
      </c>
      <c r="I103" s="11">
        <f t="shared" si="2"/>
        <v>0</v>
      </c>
    </row>
    <row r="104" spans="1:9" ht="51.75" hidden="1" customHeight="1">
      <c r="A104" s="70" t="s">
        <v>366</v>
      </c>
      <c r="B104" s="102" t="s">
        <v>102</v>
      </c>
      <c r="C104" s="103"/>
      <c r="D104" s="80" t="s">
        <v>390</v>
      </c>
      <c r="F104" s="34">
        <v>1</v>
      </c>
      <c r="G104" s="10">
        <v>1</v>
      </c>
      <c r="H104" s="71">
        <v>0</v>
      </c>
      <c r="I104" s="11">
        <f t="shared" si="2"/>
        <v>0</v>
      </c>
    </row>
    <row r="105" spans="1:9" ht="49.5" hidden="1" customHeight="1">
      <c r="A105" s="70" t="s">
        <v>367</v>
      </c>
      <c r="B105" s="48" t="s">
        <v>103</v>
      </c>
      <c r="C105" s="103"/>
      <c r="D105" s="80" t="s">
        <v>390</v>
      </c>
      <c r="E105" s="95"/>
      <c r="F105" s="34">
        <v>1</v>
      </c>
      <c r="G105" s="10">
        <v>1</v>
      </c>
      <c r="H105" s="71">
        <v>0</v>
      </c>
      <c r="I105" s="11">
        <f t="shared" si="2"/>
        <v>0</v>
      </c>
    </row>
    <row r="106" spans="1:9" ht="40.5" hidden="1" customHeight="1">
      <c r="A106" s="70" t="s">
        <v>368</v>
      </c>
      <c r="C106" s="104"/>
      <c r="D106" s="80" t="s">
        <v>390</v>
      </c>
      <c r="E106" s="94"/>
      <c r="F106" s="34">
        <v>1</v>
      </c>
      <c r="G106" s="10">
        <v>1</v>
      </c>
      <c r="H106" s="71">
        <v>0</v>
      </c>
      <c r="I106" s="11">
        <f t="shared" si="2"/>
        <v>0</v>
      </c>
    </row>
    <row r="107" spans="1:9" ht="40.5" customHeight="1">
      <c r="A107" s="70" t="s">
        <v>369</v>
      </c>
      <c r="B107" s="105" t="s">
        <v>113</v>
      </c>
      <c r="C107" s="106" t="s">
        <v>223</v>
      </c>
      <c r="D107" s="80" t="s">
        <v>390</v>
      </c>
      <c r="E107" s="94" t="s">
        <v>224</v>
      </c>
      <c r="F107" s="34">
        <v>1</v>
      </c>
      <c r="G107" s="10">
        <v>1</v>
      </c>
      <c r="H107" s="71">
        <v>0</v>
      </c>
      <c r="I107" s="11">
        <f t="shared" si="2"/>
        <v>0</v>
      </c>
    </row>
    <row r="108" spans="1:9" ht="37.5" customHeight="1">
      <c r="A108" s="70" t="s">
        <v>370</v>
      </c>
      <c r="B108" s="84" t="s">
        <v>115</v>
      </c>
      <c r="C108" s="84" t="s">
        <v>121</v>
      </c>
      <c r="D108" s="80" t="s">
        <v>390</v>
      </c>
      <c r="E108" s="27" t="s">
        <v>213</v>
      </c>
      <c r="F108" s="34">
        <v>1</v>
      </c>
      <c r="G108" s="10">
        <v>1</v>
      </c>
      <c r="H108" s="71">
        <v>0</v>
      </c>
      <c r="I108" s="11">
        <f t="shared" si="2"/>
        <v>0</v>
      </c>
    </row>
    <row r="109" spans="1:9" ht="37.5" customHeight="1">
      <c r="A109" s="70" t="s">
        <v>371</v>
      </c>
      <c r="B109" s="84" t="s">
        <v>115</v>
      </c>
      <c r="C109" s="84" t="s">
        <v>121</v>
      </c>
      <c r="D109" s="80" t="s">
        <v>390</v>
      </c>
      <c r="E109" s="27" t="s">
        <v>209</v>
      </c>
      <c r="F109" s="34">
        <v>1</v>
      </c>
      <c r="G109" s="10">
        <v>1</v>
      </c>
      <c r="H109" s="71">
        <v>0</v>
      </c>
      <c r="I109" s="11">
        <f t="shared" si="2"/>
        <v>0</v>
      </c>
    </row>
    <row r="110" spans="1:9" ht="37.5" customHeight="1">
      <c r="A110" s="70" t="s">
        <v>372</v>
      </c>
      <c r="B110" s="84" t="s">
        <v>115</v>
      </c>
      <c r="C110" s="84" t="s">
        <v>121</v>
      </c>
      <c r="D110" s="80" t="s">
        <v>390</v>
      </c>
      <c r="E110" s="27" t="s">
        <v>210</v>
      </c>
      <c r="F110" s="34">
        <v>1</v>
      </c>
      <c r="G110" s="10">
        <v>1</v>
      </c>
      <c r="H110" s="71">
        <v>0</v>
      </c>
      <c r="I110" s="11">
        <f t="shared" si="2"/>
        <v>0</v>
      </c>
    </row>
    <row r="111" spans="1:9" ht="37.5" customHeight="1">
      <c r="A111" s="70" t="s">
        <v>373</v>
      </c>
      <c r="B111" s="84" t="s">
        <v>115</v>
      </c>
      <c r="C111" s="84" t="s">
        <v>121</v>
      </c>
      <c r="D111" s="80" t="s">
        <v>390</v>
      </c>
      <c r="E111" s="27" t="s">
        <v>211</v>
      </c>
      <c r="F111" s="34">
        <v>1</v>
      </c>
      <c r="G111" s="10">
        <v>1</v>
      </c>
      <c r="H111" s="71">
        <v>0</v>
      </c>
      <c r="I111" s="11">
        <f t="shared" si="2"/>
        <v>0</v>
      </c>
    </row>
    <row r="112" spans="1:9" ht="37.5" customHeight="1">
      <c r="A112" s="70" t="s">
        <v>374</v>
      </c>
      <c r="B112" s="84" t="s">
        <v>115</v>
      </c>
      <c r="C112" s="84" t="s">
        <v>121</v>
      </c>
      <c r="D112" s="80" t="s">
        <v>390</v>
      </c>
      <c r="E112" s="27" t="s">
        <v>214</v>
      </c>
      <c r="F112" s="34">
        <v>1</v>
      </c>
      <c r="G112" s="10">
        <v>1</v>
      </c>
      <c r="H112" s="71">
        <v>0</v>
      </c>
      <c r="I112" s="11">
        <f t="shared" si="2"/>
        <v>0</v>
      </c>
    </row>
    <row r="113" spans="1:9" ht="37.5" customHeight="1">
      <c r="A113" s="70" t="s">
        <v>375</v>
      </c>
      <c r="B113" s="84" t="s">
        <v>116</v>
      </c>
      <c r="C113" s="84" t="s">
        <v>186</v>
      </c>
      <c r="D113" s="80" t="s">
        <v>390</v>
      </c>
      <c r="E113" s="27" t="s">
        <v>213</v>
      </c>
      <c r="F113" s="34">
        <v>1</v>
      </c>
      <c r="G113" s="10">
        <v>1</v>
      </c>
      <c r="H113" s="71">
        <v>0</v>
      </c>
      <c r="I113" s="11">
        <f t="shared" si="2"/>
        <v>0</v>
      </c>
    </row>
    <row r="114" spans="1:9" ht="37.5" customHeight="1">
      <c r="A114" s="70" t="s">
        <v>376</v>
      </c>
      <c r="B114" s="84" t="s">
        <v>116</v>
      </c>
      <c r="C114" s="84" t="s">
        <v>186</v>
      </c>
      <c r="D114" s="80" t="s">
        <v>390</v>
      </c>
      <c r="E114" s="27" t="s">
        <v>209</v>
      </c>
      <c r="F114" s="34">
        <v>1</v>
      </c>
      <c r="G114" s="10">
        <v>1</v>
      </c>
      <c r="H114" s="71">
        <v>0</v>
      </c>
      <c r="I114" s="11">
        <f t="shared" si="2"/>
        <v>0</v>
      </c>
    </row>
    <row r="115" spans="1:9" ht="37.5" customHeight="1">
      <c r="A115" s="70" t="s">
        <v>377</v>
      </c>
      <c r="B115" s="84" t="s">
        <v>116</v>
      </c>
      <c r="C115" s="84" t="s">
        <v>186</v>
      </c>
      <c r="D115" s="80" t="s">
        <v>390</v>
      </c>
      <c r="E115" s="27" t="s">
        <v>210</v>
      </c>
      <c r="F115" s="34">
        <v>1</v>
      </c>
      <c r="G115" s="10">
        <v>1</v>
      </c>
      <c r="H115" s="71">
        <v>0</v>
      </c>
      <c r="I115" s="11">
        <f t="shared" si="2"/>
        <v>0</v>
      </c>
    </row>
    <row r="116" spans="1:9" ht="37.5" customHeight="1">
      <c r="A116" s="70" t="s">
        <v>378</v>
      </c>
      <c r="B116" s="84" t="s">
        <v>116</v>
      </c>
      <c r="C116" s="84" t="s">
        <v>186</v>
      </c>
      <c r="D116" s="80" t="s">
        <v>390</v>
      </c>
      <c r="E116" s="27" t="s">
        <v>211</v>
      </c>
      <c r="F116" s="34">
        <v>1</v>
      </c>
      <c r="G116" s="10">
        <v>1</v>
      </c>
      <c r="H116" s="71">
        <v>0</v>
      </c>
      <c r="I116" s="11">
        <f t="shared" si="2"/>
        <v>0</v>
      </c>
    </row>
    <row r="117" spans="1:9" ht="42" customHeight="1">
      <c r="A117" s="70" t="s">
        <v>379</v>
      </c>
      <c r="B117" s="84" t="s">
        <v>116</v>
      </c>
      <c r="C117" s="84" t="s">
        <v>186</v>
      </c>
      <c r="D117" s="80" t="s">
        <v>390</v>
      </c>
      <c r="E117" s="27" t="s">
        <v>214</v>
      </c>
      <c r="F117" s="34">
        <v>1</v>
      </c>
      <c r="G117" s="10">
        <v>1</v>
      </c>
      <c r="H117" s="71">
        <v>0</v>
      </c>
      <c r="I117" s="11">
        <f t="shared" si="2"/>
        <v>0</v>
      </c>
    </row>
    <row r="118" spans="1:9" ht="37.5" customHeight="1">
      <c r="A118" s="70" t="s">
        <v>380</v>
      </c>
      <c r="B118" s="84" t="s">
        <v>117</v>
      </c>
      <c r="C118" s="84" t="s">
        <v>122</v>
      </c>
      <c r="D118" s="80" t="s">
        <v>390</v>
      </c>
      <c r="E118" s="27" t="s">
        <v>213</v>
      </c>
      <c r="F118" s="34">
        <v>1</v>
      </c>
      <c r="G118" s="10">
        <v>1</v>
      </c>
      <c r="H118" s="71">
        <v>0</v>
      </c>
      <c r="I118" s="11">
        <f t="shared" si="2"/>
        <v>0</v>
      </c>
    </row>
    <row r="119" spans="1:9" ht="37.5" customHeight="1">
      <c r="A119" s="70" t="s">
        <v>381</v>
      </c>
      <c r="B119" s="84" t="s">
        <v>117</v>
      </c>
      <c r="C119" s="84" t="s">
        <v>122</v>
      </c>
      <c r="D119" s="80" t="s">
        <v>390</v>
      </c>
      <c r="E119" s="27" t="s">
        <v>209</v>
      </c>
      <c r="F119" s="34">
        <v>1</v>
      </c>
      <c r="G119" s="10">
        <v>1</v>
      </c>
      <c r="H119" s="71">
        <v>0</v>
      </c>
      <c r="I119" s="11">
        <f t="shared" si="2"/>
        <v>0</v>
      </c>
    </row>
    <row r="120" spans="1:9" ht="37.5" customHeight="1">
      <c r="A120" s="70" t="s">
        <v>382</v>
      </c>
      <c r="B120" s="84" t="s">
        <v>117</v>
      </c>
      <c r="C120" s="84" t="s">
        <v>122</v>
      </c>
      <c r="D120" s="80" t="s">
        <v>390</v>
      </c>
      <c r="E120" s="27" t="s">
        <v>210</v>
      </c>
      <c r="F120" s="34">
        <v>0</v>
      </c>
      <c r="G120" s="10">
        <v>1</v>
      </c>
      <c r="H120" s="71">
        <v>0</v>
      </c>
      <c r="I120" s="11">
        <f t="shared" si="2"/>
        <v>0</v>
      </c>
    </row>
    <row r="121" spans="1:9" ht="37.5" customHeight="1">
      <c r="A121" s="70" t="s">
        <v>383</v>
      </c>
      <c r="B121" s="84" t="s">
        <v>117</v>
      </c>
      <c r="C121" s="84" t="s">
        <v>122</v>
      </c>
      <c r="D121" s="80" t="s">
        <v>390</v>
      </c>
      <c r="E121" s="27" t="s">
        <v>211</v>
      </c>
      <c r="F121" s="34">
        <v>1</v>
      </c>
      <c r="G121" s="10">
        <v>1</v>
      </c>
      <c r="H121" s="71">
        <v>0</v>
      </c>
      <c r="I121" s="11">
        <f t="shared" si="2"/>
        <v>0</v>
      </c>
    </row>
    <row r="122" spans="1:9" ht="37.5" customHeight="1">
      <c r="A122" s="70" t="s">
        <v>384</v>
      </c>
      <c r="B122" s="84" t="s">
        <v>117</v>
      </c>
      <c r="C122" s="84" t="s">
        <v>122</v>
      </c>
      <c r="D122" s="80" t="s">
        <v>390</v>
      </c>
      <c r="E122" s="27" t="s">
        <v>214</v>
      </c>
      <c r="F122" s="34">
        <v>1</v>
      </c>
      <c r="G122" s="10">
        <v>1</v>
      </c>
      <c r="H122" s="71">
        <v>0</v>
      </c>
      <c r="I122" s="11">
        <f t="shared" si="2"/>
        <v>0</v>
      </c>
    </row>
    <row r="123" spans="1:9" ht="31" customHeight="1">
      <c r="A123" s="70" t="s">
        <v>385</v>
      </c>
      <c r="B123" s="84" t="s">
        <v>118</v>
      </c>
      <c r="C123" s="84" t="s">
        <v>123</v>
      </c>
      <c r="D123" s="80" t="s">
        <v>390</v>
      </c>
      <c r="E123" s="27" t="s">
        <v>232</v>
      </c>
      <c r="F123" s="34">
        <v>1</v>
      </c>
      <c r="G123" s="10">
        <v>1</v>
      </c>
      <c r="H123" s="71">
        <v>0</v>
      </c>
      <c r="I123" s="11">
        <f t="shared" si="2"/>
        <v>0</v>
      </c>
    </row>
    <row r="124" spans="1:9" ht="30.65" customHeight="1">
      <c r="A124" s="70" t="s">
        <v>386</v>
      </c>
      <c r="B124" s="107" t="s">
        <v>119</v>
      </c>
      <c r="C124" s="84" t="s">
        <v>124</v>
      </c>
      <c r="D124" s="80" t="s">
        <v>390</v>
      </c>
      <c r="E124" s="27" t="s">
        <v>233</v>
      </c>
      <c r="F124" s="34">
        <v>1</v>
      </c>
      <c r="G124" s="10">
        <v>1</v>
      </c>
      <c r="H124" s="71">
        <v>0</v>
      </c>
      <c r="I124" s="11">
        <f t="shared" si="2"/>
        <v>0</v>
      </c>
    </row>
    <row r="125" spans="1:9" ht="37.5" customHeight="1">
      <c r="A125" s="70" t="s">
        <v>387</v>
      </c>
      <c r="B125" s="84" t="s">
        <v>120</v>
      </c>
      <c r="C125" s="84" t="s">
        <v>125</v>
      </c>
      <c r="D125" s="80" t="s">
        <v>390</v>
      </c>
      <c r="E125" s="95" t="s">
        <v>209</v>
      </c>
      <c r="F125" s="34">
        <v>1</v>
      </c>
      <c r="G125" s="10">
        <v>1</v>
      </c>
      <c r="H125" s="71">
        <v>0</v>
      </c>
      <c r="I125" s="11">
        <f t="shared" si="2"/>
        <v>0</v>
      </c>
    </row>
    <row r="126" spans="1:9" ht="37.5" customHeight="1" thickBot="1">
      <c r="A126" s="70" t="s">
        <v>388</v>
      </c>
      <c r="B126" s="84" t="s">
        <v>120</v>
      </c>
      <c r="C126" s="84" t="s">
        <v>125</v>
      </c>
      <c r="D126" s="80" t="s">
        <v>390</v>
      </c>
      <c r="E126" s="95" t="s">
        <v>213</v>
      </c>
      <c r="F126" s="34">
        <v>1</v>
      </c>
      <c r="G126" s="10">
        <v>1</v>
      </c>
      <c r="H126" s="72">
        <v>0</v>
      </c>
      <c r="I126" s="12">
        <f t="shared" si="2"/>
        <v>0</v>
      </c>
    </row>
    <row r="127" spans="1:9" ht="37.5" customHeight="1" thickBot="1">
      <c r="A127" s="70"/>
      <c r="B127" s="157"/>
      <c r="C127" s="157"/>
      <c r="D127" s="158"/>
      <c r="E127" s="159"/>
      <c r="F127" s="160"/>
      <c r="G127" s="161"/>
      <c r="H127" s="163" t="s">
        <v>451</v>
      </c>
      <c r="I127" s="162">
        <f>SUM(I6:I126)</f>
        <v>0</v>
      </c>
    </row>
    <row r="128" spans="1:9" ht="41.15" customHeight="1" thickBot="1">
      <c r="A128" s="68"/>
      <c r="B128" s="198"/>
      <c r="C128" s="198"/>
      <c r="D128" s="198"/>
      <c r="E128" s="198"/>
      <c r="F128" s="198"/>
      <c r="G128" s="199"/>
      <c r="H128" s="108" t="s">
        <v>6</v>
      </c>
      <c r="I128" s="109">
        <f>SUM(I6:I126)*15%</f>
        <v>0</v>
      </c>
    </row>
    <row r="129" spans="1:9" ht="33.65" customHeight="1" thickBot="1">
      <c r="A129" s="68"/>
      <c r="B129" s="200"/>
      <c r="C129" s="200"/>
      <c r="D129" s="200"/>
      <c r="E129" s="200"/>
      <c r="F129" s="200"/>
      <c r="G129" s="201"/>
      <c r="H129" s="110" t="s">
        <v>7</v>
      </c>
      <c r="I129" s="111">
        <f>SUM(I127:I128)</f>
        <v>0</v>
      </c>
    </row>
    <row r="130" spans="1:9">
      <c r="E130" s="135"/>
    </row>
    <row r="131" spans="1:9">
      <c r="E131" s="135"/>
    </row>
    <row r="132" spans="1:9">
      <c r="E132" s="135"/>
    </row>
    <row r="133" spans="1:9">
      <c r="E133" s="135"/>
    </row>
    <row r="134" spans="1:9">
      <c r="E134" s="135"/>
    </row>
    <row r="135" spans="1:9">
      <c r="E135" s="135"/>
    </row>
    <row r="136" spans="1:9">
      <c r="E136" s="135"/>
    </row>
    <row r="137" spans="1:9">
      <c r="E137" s="135"/>
    </row>
    <row r="138" spans="1:9">
      <c r="E138" s="135"/>
    </row>
    <row r="139" spans="1:9">
      <c r="E139" s="135"/>
    </row>
    <row r="140" spans="1:9">
      <c r="E140" s="135"/>
    </row>
    <row r="141" spans="1:9">
      <c r="E141" s="135"/>
    </row>
    <row r="142" spans="1:9">
      <c r="E142" s="135"/>
    </row>
    <row r="143" spans="1:9">
      <c r="E143" s="135"/>
    </row>
    <row r="144" spans="1:9">
      <c r="E144" s="135"/>
    </row>
    <row r="145" spans="5:5">
      <c r="E145" s="135"/>
    </row>
    <row r="146" spans="5:5">
      <c r="E146" s="135"/>
    </row>
    <row r="147" spans="5:5">
      <c r="E147" s="135"/>
    </row>
    <row r="148" spans="5:5">
      <c r="E148" s="135"/>
    </row>
    <row r="149" spans="5:5">
      <c r="E149" s="135"/>
    </row>
    <row r="150" spans="5:5">
      <c r="E150" s="135"/>
    </row>
    <row r="151" spans="5:5">
      <c r="E151" s="135"/>
    </row>
    <row r="152" spans="5:5">
      <c r="E152" s="135"/>
    </row>
    <row r="153" spans="5:5">
      <c r="E153" s="135"/>
    </row>
    <row r="154" spans="5:5">
      <c r="E154" s="135"/>
    </row>
    <row r="155" spans="5:5">
      <c r="E155" s="135"/>
    </row>
    <row r="156" spans="5:5">
      <c r="E156" s="135"/>
    </row>
    <row r="157" spans="5:5">
      <c r="E157" s="135"/>
    </row>
    <row r="158" spans="5:5">
      <c r="E158" s="135"/>
    </row>
    <row r="159" spans="5:5">
      <c r="E159" s="135"/>
    </row>
    <row r="160" spans="5:5">
      <c r="E160" s="135"/>
    </row>
    <row r="161" spans="5:5">
      <c r="E161" s="135"/>
    </row>
    <row r="162" spans="5:5">
      <c r="E162" s="135"/>
    </row>
    <row r="163" spans="5:5">
      <c r="E163" s="135"/>
    </row>
    <row r="164" spans="5:5">
      <c r="E164" s="135"/>
    </row>
    <row r="165" spans="5:5">
      <c r="E165" s="135"/>
    </row>
    <row r="166" spans="5:5">
      <c r="E166" s="135"/>
    </row>
    <row r="167" spans="5:5">
      <c r="E167" s="135"/>
    </row>
    <row r="168" spans="5:5">
      <c r="E168" s="135"/>
    </row>
    <row r="169" spans="5:5">
      <c r="E169" s="135"/>
    </row>
    <row r="170" spans="5:5">
      <c r="E170" s="135"/>
    </row>
    <row r="171" spans="5:5">
      <c r="E171" s="135"/>
    </row>
    <row r="172" spans="5:5">
      <c r="E172" s="135"/>
    </row>
    <row r="173" spans="5:5">
      <c r="E173" s="135"/>
    </row>
    <row r="174" spans="5:5">
      <c r="E174" s="135"/>
    </row>
    <row r="175" spans="5:5">
      <c r="E175" s="135"/>
    </row>
    <row r="176" spans="5:5">
      <c r="E176" s="135"/>
    </row>
    <row r="177" spans="5:5">
      <c r="E177" s="135"/>
    </row>
    <row r="178" spans="5:5">
      <c r="E178" s="135"/>
    </row>
    <row r="179" spans="5:5">
      <c r="E179" s="135"/>
    </row>
    <row r="180" spans="5:5">
      <c r="E180" s="135"/>
    </row>
    <row r="181" spans="5:5">
      <c r="E181" s="135"/>
    </row>
    <row r="182" spans="5:5">
      <c r="E182" s="135"/>
    </row>
    <row r="183" spans="5:5">
      <c r="E183" s="135"/>
    </row>
    <row r="184" spans="5:5">
      <c r="E184" s="135"/>
    </row>
    <row r="185" spans="5:5">
      <c r="E185" s="135"/>
    </row>
    <row r="186" spans="5:5">
      <c r="E186" s="135"/>
    </row>
    <row r="187" spans="5:5">
      <c r="E187" s="135"/>
    </row>
    <row r="188" spans="5:5">
      <c r="E188" s="135"/>
    </row>
    <row r="189" spans="5:5">
      <c r="E189" s="135"/>
    </row>
    <row r="190" spans="5:5">
      <c r="E190" s="135"/>
    </row>
    <row r="191" spans="5:5">
      <c r="E191" s="135"/>
    </row>
    <row r="192" spans="5:5">
      <c r="E192" s="135"/>
    </row>
    <row r="193" spans="5:5">
      <c r="E193" s="135"/>
    </row>
    <row r="194" spans="5:5">
      <c r="E194" s="135"/>
    </row>
    <row r="195" spans="5:5">
      <c r="E195" s="135"/>
    </row>
    <row r="196" spans="5:5">
      <c r="E196" s="135"/>
    </row>
    <row r="197" spans="5:5">
      <c r="E197" s="135"/>
    </row>
    <row r="198" spans="5:5">
      <c r="E198" s="135"/>
    </row>
    <row r="199" spans="5:5">
      <c r="E199" s="135"/>
    </row>
    <row r="200" spans="5:5">
      <c r="E200" s="135"/>
    </row>
    <row r="201" spans="5:5">
      <c r="E201" s="135"/>
    </row>
    <row r="202" spans="5:5">
      <c r="E202" s="135"/>
    </row>
    <row r="203" spans="5:5">
      <c r="E203" s="135"/>
    </row>
    <row r="204" spans="5:5">
      <c r="E204" s="135"/>
    </row>
    <row r="205" spans="5:5">
      <c r="E205" s="135"/>
    </row>
    <row r="206" spans="5:5">
      <c r="E206" s="135"/>
    </row>
    <row r="207" spans="5:5">
      <c r="E207" s="135"/>
    </row>
    <row r="208" spans="5:5">
      <c r="E208" s="135"/>
    </row>
    <row r="209" spans="5:5">
      <c r="E209" s="135"/>
    </row>
    <row r="210" spans="5:5">
      <c r="E210" s="135"/>
    </row>
    <row r="211" spans="5:5">
      <c r="E211" s="135"/>
    </row>
    <row r="212" spans="5:5">
      <c r="E212" s="135"/>
    </row>
    <row r="213" spans="5:5">
      <c r="E213" s="135"/>
    </row>
    <row r="214" spans="5:5">
      <c r="E214" s="135"/>
    </row>
    <row r="215" spans="5:5">
      <c r="E215" s="135"/>
    </row>
  </sheetData>
  <sheetProtection algorithmName="SHA-512" hashValue="OVDfOiYdiWSVs9aBAhxzmAWOTNIj6KNE0w8uYwacQsp0juNIsXB2iM+l+hFYKb+OvFTar1Fialp0gQxI7+qilg==" saltValue="wcGtY/7XywLBuPsj9CGDbg==" spinCount="100000" sheet="1" objects="1" scenarios="1"/>
  <mergeCells count="6">
    <mergeCell ref="B128:G129"/>
    <mergeCell ref="C2:F2"/>
    <mergeCell ref="E3:G3"/>
    <mergeCell ref="H3:I3"/>
    <mergeCell ref="C4:E4"/>
    <mergeCell ref="F4:I4"/>
  </mergeCells>
  <pageMargins left="0.7" right="0.7" top="0.75" bottom="0.75" header="0.3" footer="0.3"/>
  <pageSetup paperSize="9" scale="1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G5027"/>
  <sheetViews>
    <sheetView view="pageBreakPreview" zoomScale="60" zoomScaleNormal="60" zoomScalePageLayoutView="40" workbookViewId="0">
      <selection activeCell="H7" sqref="H7"/>
    </sheetView>
  </sheetViews>
  <sheetFormatPr defaultColWidth="9.1796875" defaultRowHeight="15.5"/>
  <cols>
    <col min="1" max="1" width="9.1796875" style="2"/>
    <col min="2" max="2" width="15.453125" style="48" customWidth="1"/>
    <col min="3" max="4" width="57.54296875" style="7" customWidth="1"/>
    <col min="5" max="5" width="24.54296875" style="30" customWidth="1"/>
    <col min="6" max="6" width="23.453125" style="7" customWidth="1"/>
    <col min="7" max="7" width="20" style="2" customWidth="1"/>
    <col min="8" max="8" width="20.81640625" customWidth="1"/>
    <col min="9" max="9" width="19.453125" style="1" customWidth="1"/>
    <col min="10" max="10" width="8.1796875" customWidth="1"/>
  </cols>
  <sheetData>
    <row r="1" spans="1:11" ht="21">
      <c r="B1" s="47"/>
      <c r="C1" s="6"/>
      <c r="D1" s="6"/>
      <c r="F1" s="32"/>
      <c r="G1" s="14"/>
      <c r="H1" s="13"/>
      <c r="I1" s="23" t="s">
        <v>396</v>
      </c>
    </row>
    <row r="2" spans="1:11" ht="56.5" customHeight="1" thickBot="1">
      <c r="C2" s="202" t="s">
        <v>199</v>
      </c>
      <c r="D2" s="203"/>
      <c r="E2" s="203"/>
      <c r="F2" s="204"/>
      <c r="G2" s="15"/>
      <c r="H2" s="24"/>
      <c r="I2" s="25"/>
    </row>
    <row r="3" spans="1:11" ht="33" customHeight="1" thickBot="1">
      <c r="C3" s="26" t="s">
        <v>200</v>
      </c>
      <c r="D3" s="26"/>
      <c r="E3" s="205"/>
      <c r="F3" s="206"/>
      <c r="G3" s="207"/>
      <c r="H3" s="208" t="s">
        <v>201</v>
      </c>
      <c r="I3" s="209"/>
      <c r="J3" s="3"/>
      <c r="K3" s="4"/>
    </row>
    <row r="4" spans="1:11" ht="35.15" customHeight="1">
      <c r="B4" s="49"/>
      <c r="C4" s="210" t="s">
        <v>236</v>
      </c>
      <c r="D4" s="211"/>
      <c r="E4" s="212"/>
      <c r="F4" s="213"/>
      <c r="G4" s="214"/>
      <c r="H4" s="214"/>
      <c r="I4" s="215"/>
    </row>
    <row r="5" spans="1:11" s="2" customFormat="1" ht="50.25" customHeight="1">
      <c r="A5" s="14" t="s">
        <v>4</v>
      </c>
      <c r="B5" s="50" t="s">
        <v>267</v>
      </c>
      <c r="C5" s="20" t="s">
        <v>8</v>
      </c>
      <c r="D5" s="20" t="s">
        <v>389</v>
      </c>
      <c r="E5" s="36" t="s">
        <v>188</v>
      </c>
      <c r="F5" s="33" t="s">
        <v>5</v>
      </c>
      <c r="G5" s="21" t="s">
        <v>0</v>
      </c>
      <c r="H5" s="22" t="s">
        <v>1</v>
      </c>
      <c r="I5" s="21" t="s">
        <v>2</v>
      </c>
    </row>
    <row r="6" spans="1:11" ht="37.5" customHeight="1">
      <c r="A6" s="46" t="s">
        <v>268</v>
      </c>
      <c r="B6" s="45" t="s">
        <v>126</v>
      </c>
      <c r="C6" s="31" t="s">
        <v>140</v>
      </c>
      <c r="D6" s="31" t="s">
        <v>391</v>
      </c>
      <c r="E6" s="29" t="s">
        <v>225</v>
      </c>
      <c r="F6" s="34">
        <v>1</v>
      </c>
      <c r="G6" s="10">
        <v>1</v>
      </c>
      <c r="H6" s="71">
        <v>0</v>
      </c>
      <c r="I6" s="11">
        <f>G6*H6</f>
        <v>0</v>
      </c>
    </row>
    <row r="7" spans="1:11" ht="37.5" customHeight="1">
      <c r="A7" s="46" t="s">
        <v>269</v>
      </c>
      <c r="B7" s="45" t="s">
        <v>126</v>
      </c>
      <c r="C7" s="39" t="s">
        <v>140</v>
      </c>
      <c r="D7" s="31" t="s">
        <v>391</v>
      </c>
      <c r="E7" s="29" t="s">
        <v>212</v>
      </c>
      <c r="F7" s="34">
        <v>1</v>
      </c>
      <c r="G7" s="10">
        <v>1</v>
      </c>
      <c r="H7" s="71">
        <v>0</v>
      </c>
      <c r="I7" s="11">
        <f t="shared" ref="I7:I11" si="0">G7*H7</f>
        <v>0</v>
      </c>
    </row>
    <row r="8" spans="1:11" ht="37.5" customHeight="1">
      <c r="A8" s="46" t="s">
        <v>270</v>
      </c>
      <c r="B8" s="45" t="s">
        <v>126</v>
      </c>
      <c r="C8" s="31" t="s">
        <v>140</v>
      </c>
      <c r="D8" s="31" t="s">
        <v>391</v>
      </c>
      <c r="E8" s="29" t="s">
        <v>209</v>
      </c>
      <c r="F8" s="34">
        <v>1</v>
      </c>
      <c r="G8" s="10">
        <v>1</v>
      </c>
      <c r="H8" s="71">
        <v>0</v>
      </c>
      <c r="I8" s="11">
        <f t="shared" si="0"/>
        <v>0</v>
      </c>
    </row>
    <row r="9" spans="1:11" ht="37.5" customHeight="1">
      <c r="A9" s="46" t="s">
        <v>271</v>
      </c>
      <c r="B9" s="45" t="s">
        <v>126</v>
      </c>
      <c r="C9" s="40" t="s">
        <v>140</v>
      </c>
      <c r="D9" s="31" t="s">
        <v>391</v>
      </c>
      <c r="E9" s="29" t="s">
        <v>213</v>
      </c>
      <c r="F9" s="34">
        <v>1</v>
      </c>
      <c r="G9" s="10">
        <v>1</v>
      </c>
      <c r="H9" s="71">
        <v>0</v>
      </c>
      <c r="I9" s="11">
        <f t="shared" si="0"/>
        <v>0</v>
      </c>
    </row>
    <row r="10" spans="1:11" ht="37.5" customHeight="1">
      <c r="A10" s="46" t="s">
        <v>272</v>
      </c>
      <c r="B10" s="45" t="s">
        <v>126</v>
      </c>
      <c r="C10" s="40" t="s">
        <v>140</v>
      </c>
      <c r="D10" s="31" t="s">
        <v>391</v>
      </c>
      <c r="E10" s="29" t="s">
        <v>210</v>
      </c>
      <c r="F10" s="34">
        <v>1</v>
      </c>
      <c r="G10" s="10">
        <v>1</v>
      </c>
      <c r="H10" s="71">
        <v>0</v>
      </c>
      <c r="I10" s="11">
        <f t="shared" si="0"/>
        <v>0</v>
      </c>
    </row>
    <row r="11" spans="1:11" ht="37.5" customHeight="1">
      <c r="A11" s="46" t="s">
        <v>273</v>
      </c>
      <c r="B11" s="45" t="s">
        <v>126</v>
      </c>
      <c r="C11" s="40" t="s">
        <v>140</v>
      </c>
      <c r="D11" s="31" t="s">
        <v>391</v>
      </c>
      <c r="E11" s="29" t="s">
        <v>211</v>
      </c>
      <c r="F11" s="34">
        <v>1</v>
      </c>
      <c r="G11" s="10">
        <v>1</v>
      </c>
      <c r="H11" s="71">
        <v>0</v>
      </c>
      <c r="I11" s="11">
        <f t="shared" si="0"/>
        <v>0</v>
      </c>
    </row>
    <row r="12" spans="1:11" ht="37.5" customHeight="1">
      <c r="A12" s="46" t="s">
        <v>274</v>
      </c>
      <c r="B12" s="45" t="s">
        <v>126</v>
      </c>
      <c r="C12" s="40" t="s">
        <v>140</v>
      </c>
      <c r="D12" s="31" t="s">
        <v>391</v>
      </c>
      <c r="E12" s="29" t="s">
        <v>214</v>
      </c>
      <c r="F12" s="34">
        <v>1</v>
      </c>
      <c r="G12" s="10">
        <v>1</v>
      </c>
      <c r="H12" s="71">
        <v>0</v>
      </c>
      <c r="I12" s="17">
        <f t="shared" ref="I12:I100" si="1">G12*H12</f>
        <v>0</v>
      </c>
    </row>
    <row r="13" spans="1:11" ht="37.5" customHeight="1">
      <c r="A13" s="46" t="s">
        <v>275</v>
      </c>
      <c r="B13" s="51" t="s">
        <v>127</v>
      </c>
      <c r="C13" s="31" t="s">
        <v>141</v>
      </c>
      <c r="D13" s="31" t="s">
        <v>391</v>
      </c>
      <c r="E13" s="29" t="s">
        <v>225</v>
      </c>
      <c r="F13" s="38">
        <v>1</v>
      </c>
      <c r="G13" s="10">
        <v>1</v>
      </c>
      <c r="H13" s="71">
        <v>0</v>
      </c>
      <c r="I13" s="17">
        <f t="shared" si="1"/>
        <v>0</v>
      </c>
    </row>
    <row r="14" spans="1:11" ht="37.5" customHeight="1">
      <c r="A14" s="46" t="s">
        <v>276</v>
      </c>
      <c r="B14" s="51" t="s">
        <v>127</v>
      </c>
      <c r="C14" s="31" t="s">
        <v>141</v>
      </c>
      <c r="D14" s="31" t="s">
        <v>391</v>
      </c>
      <c r="E14" s="29" t="s">
        <v>212</v>
      </c>
      <c r="F14" s="38">
        <v>1</v>
      </c>
      <c r="G14" s="10">
        <v>1</v>
      </c>
      <c r="H14" s="71">
        <v>0</v>
      </c>
      <c r="I14" s="17">
        <f t="shared" si="1"/>
        <v>0</v>
      </c>
    </row>
    <row r="15" spans="1:11" ht="37.5" customHeight="1">
      <c r="A15" s="46" t="s">
        <v>277</v>
      </c>
      <c r="B15" s="51" t="s">
        <v>127</v>
      </c>
      <c r="C15" s="31" t="s">
        <v>141</v>
      </c>
      <c r="D15" s="31" t="s">
        <v>391</v>
      </c>
      <c r="E15" s="29" t="s">
        <v>209</v>
      </c>
      <c r="F15" s="38">
        <v>1</v>
      </c>
      <c r="G15" s="10">
        <v>1</v>
      </c>
      <c r="H15" s="71">
        <v>0</v>
      </c>
      <c r="I15" s="17">
        <f t="shared" si="1"/>
        <v>0</v>
      </c>
    </row>
    <row r="16" spans="1:11" ht="37.5" customHeight="1">
      <c r="A16" s="46" t="s">
        <v>278</v>
      </c>
      <c r="B16" s="51" t="s">
        <v>127</v>
      </c>
      <c r="C16" s="31" t="s">
        <v>141</v>
      </c>
      <c r="D16" s="31" t="s">
        <v>391</v>
      </c>
      <c r="E16" s="29" t="s">
        <v>213</v>
      </c>
      <c r="F16" s="38">
        <v>1</v>
      </c>
      <c r="G16" s="10">
        <v>1</v>
      </c>
      <c r="H16" s="71">
        <v>0</v>
      </c>
      <c r="I16" s="17">
        <f t="shared" si="1"/>
        <v>0</v>
      </c>
    </row>
    <row r="17" spans="1:9" ht="37.5" customHeight="1">
      <c r="A17" s="46" t="s">
        <v>279</v>
      </c>
      <c r="B17" s="51" t="s">
        <v>127</v>
      </c>
      <c r="C17" s="31" t="s">
        <v>141</v>
      </c>
      <c r="D17" s="31" t="s">
        <v>391</v>
      </c>
      <c r="E17" s="29" t="s">
        <v>210</v>
      </c>
      <c r="F17" s="38">
        <v>1</v>
      </c>
      <c r="G17" s="10">
        <v>1</v>
      </c>
      <c r="H17" s="71">
        <v>0</v>
      </c>
      <c r="I17" s="17">
        <f t="shared" si="1"/>
        <v>0</v>
      </c>
    </row>
    <row r="18" spans="1:9" ht="37.5" customHeight="1">
      <c r="A18" s="46" t="s">
        <v>280</v>
      </c>
      <c r="B18" s="51" t="s">
        <v>127</v>
      </c>
      <c r="C18" s="31" t="s">
        <v>141</v>
      </c>
      <c r="D18" s="31" t="s">
        <v>391</v>
      </c>
      <c r="E18" s="29" t="s">
        <v>211</v>
      </c>
      <c r="F18" s="38">
        <v>1</v>
      </c>
      <c r="G18" s="10">
        <v>1</v>
      </c>
      <c r="H18" s="71">
        <v>0</v>
      </c>
      <c r="I18" s="17">
        <f t="shared" si="1"/>
        <v>0</v>
      </c>
    </row>
    <row r="19" spans="1:9" ht="37.5" customHeight="1">
      <c r="A19" s="46" t="s">
        <v>281</v>
      </c>
      <c r="B19" s="51" t="s">
        <v>127</v>
      </c>
      <c r="C19" s="41" t="s">
        <v>141</v>
      </c>
      <c r="D19" s="31" t="s">
        <v>391</v>
      </c>
      <c r="E19" s="29" t="s">
        <v>214</v>
      </c>
      <c r="F19" s="38">
        <v>1</v>
      </c>
      <c r="G19" s="10">
        <v>1</v>
      </c>
      <c r="H19" s="71">
        <v>0</v>
      </c>
      <c r="I19" s="17">
        <f t="shared" si="1"/>
        <v>0</v>
      </c>
    </row>
    <row r="20" spans="1:9" ht="37.5" customHeight="1">
      <c r="A20" s="46" t="s">
        <v>282</v>
      </c>
      <c r="B20" s="44" t="s">
        <v>128</v>
      </c>
      <c r="C20" s="41" t="s">
        <v>142</v>
      </c>
      <c r="D20" s="31" t="s">
        <v>391</v>
      </c>
      <c r="E20" s="29" t="s">
        <v>225</v>
      </c>
      <c r="F20" s="38">
        <v>1</v>
      </c>
      <c r="G20" s="10">
        <v>1</v>
      </c>
      <c r="H20" s="71">
        <v>0</v>
      </c>
      <c r="I20" s="17">
        <f t="shared" si="1"/>
        <v>0</v>
      </c>
    </row>
    <row r="21" spans="1:9" ht="37.5" customHeight="1">
      <c r="A21" s="46" t="s">
        <v>283</v>
      </c>
      <c r="B21" s="44" t="s">
        <v>128</v>
      </c>
      <c r="C21" s="41" t="s">
        <v>142</v>
      </c>
      <c r="D21" s="31" t="s">
        <v>391</v>
      </c>
      <c r="E21" s="29" t="s">
        <v>212</v>
      </c>
      <c r="F21" s="38">
        <v>1</v>
      </c>
      <c r="G21" s="10">
        <v>1</v>
      </c>
      <c r="H21" s="71">
        <v>0</v>
      </c>
      <c r="I21" s="17">
        <f t="shared" si="1"/>
        <v>0</v>
      </c>
    </row>
    <row r="22" spans="1:9" ht="37.5" customHeight="1">
      <c r="A22" s="46" t="s">
        <v>284</v>
      </c>
      <c r="B22" s="44" t="s">
        <v>128</v>
      </c>
      <c r="C22" s="41" t="s">
        <v>142</v>
      </c>
      <c r="D22" s="31" t="s">
        <v>391</v>
      </c>
      <c r="E22" s="29" t="s">
        <v>209</v>
      </c>
      <c r="F22" s="38">
        <v>1</v>
      </c>
      <c r="G22" s="10">
        <v>1</v>
      </c>
      <c r="H22" s="71">
        <v>0</v>
      </c>
      <c r="I22" s="17">
        <f t="shared" si="1"/>
        <v>0</v>
      </c>
    </row>
    <row r="23" spans="1:9" ht="37.5" customHeight="1">
      <c r="A23" s="46" t="s">
        <v>285</v>
      </c>
      <c r="B23" s="44" t="s">
        <v>128</v>
      </c>
      <c r="C23" s="41" t="s">
        <v>142</v>
      </c>
      <c r="D23" s="31" t="s">
        <v>391</v>
      </c>
      <c r="E23" s="29" t="s">
        <v>213</v>
      </c>
      <c r="F23" s="38">
        <v>1</v>
      </c>
      <c r="G23" s="10">
        <v>1</v>
      </c>
      <c r="H23" s="71">
        <v>0</v>
      </c>
      <c r="I23" s="17">
        <f t="shared" si="1"/>
        <v>0</v>
      </c>
    </row>
    <row r="24" spans="1:9" ht="37.5" customHeight="1">
      <c r="A24" s="46" t="s">
        <v>286</v>
      </c>
      <c r="B24" s="44" t="s">
        <v>128</v>
      </c>
      <c r="C24" s="41" t="s">
        <v>142</v>
      </c>
      <c r="D24" s="31" t="s">
        <v>391</v>
      </c>
      <c r="E24" s="29" t="s">
        <v>210</v>
      </c>
      <c r="F24" s="38">
        <v>1</v>
      </c>
      <c r="G24" s="10">
        <v>1</v>
      </c>
      <c r="H24" s="71">
        <v>0</v>
      </c>
      <c r="I24" s="17">
        <f t="shared" si="1"/>
        <v>0</v>
      </c>
    </row>
    <row r="25" spans="1:9" ht="37.5" customHeight="1">
      <c r="A25" s="46" t="s">
        <v>287</v>
      </c>
      <c r="B25" s="44" t="s">
        <v>128</v>
      </c>
      <c r="C25" s="41" t="s">
        <v>142</v>
      </c>
      <c r="D25" s="31" t="s">
        <v>391</v>
      </c>
      <c r="E25" s="29" t="s">
        <v>211</v>
      </c>
      <c r="F25" s="38">
        <v>1</v>
      </c>
      <c r="G25" s="10">
        <v>1</v>
      </c>
      <c r="H25" s="71">
        <v>0</v>
      </c>
      <c r="I25" s="17">
        <f t="shared" si="1"/>
        <v>0</v>
      </c>
    </row>
    <row r="26" spans="1:9" ht="37.5" customHeight="1">
      <c r="A26" s="46" t="s">
        <v>288</v>
      </c>
      <c r="B26" s="44" t="s">
        <v>128</v>
      </c>
      <c r="C26" s="41" t="s">
        <v>142</v>
      </c>
      <c r="D26" s="31" t="s">
        <v>391</v>
      </c>
      <c r="E26" s="29" t="s">
        <v>214</v>
      </c>
      <c r="F26" s="38">
        <v>1</v>
      </c>
      <c r="G26" s="10">
        <v>1</v>
      </c>
      <c r="H26" s="71">
        <v>0</v>
      </c>
      <c r="I26" s="17">
        <f t="shared" si="1"/>
        <v>0</v>
      </c>
    </row>
    <row r="27" spans="1:9" ht="37.5" customHeight="1">
      <c r="A27" s="46" t="s">
        <v>289</v>
      </c>
      <c r="B27" s="51" t="s">
        <v>129</v>
      </c>
      <c r="C27" s="31" t="s">
        <v>143</v>
      </c>
      <c r="D27" s="31" t="s">
        <v>391</v>
      </c>
      <c r="E27" s="29" t="s">
        <v>226</v>
      </c>
      <c r="F27" s="38">
        <v>1</v>
      </c>
      <c r="G27" s="10">
        <v>1</v>
      </c>
      <c r="H27" s="71">
        <v>0</v>
      </c>
      <c r="I27" s="17">
        <f t="shared" si="1"/>
        <v>0</v>
      </c>
    </row>
    <row r="28" spans="1:9" ht="37.5" customHeight="1">
      <c r="A28" s="46" t="s">
        <v>290</v>
      </c>
      <c r="B28" s="51" t="s">
        <v>130</v>
      </c>
      <c r="C28" s="31" t="s">
        <v>144</v>
      </c>
      <c r="D28" s="31" t="s">
        <v>391</v>
      </c>
      <c r="E28" s="29" t="s">
        <v>227</v>
      </c>
      <c r="F28" s="38">
        <v>1</v>
      </c>
      <c r="G28" s="10">
        <v>1</v>
      </c>
      <c r="H28" s="71">
        <v>0</v>
      </c>
      <c r="I28" s="17">
        <f t="shared" si="1"/>
        <v>0</v>
      </c>
    </row>
    <row r="29" spans="1:9" ht="37.5" customHeight="1">
      <c r="A29" s="46" t="s">
        <v>291</v>
      </c>
      <c r="B29" s="51" t="s">
        <v>131</v>
      </c>
      <c r="C29" s="31" t="s">
        <v>145</v>
      </c>
      <c r="D29" s="31" t="s">
        <v>391</v>
      </c>
      <c r="E29" s="29" t="s">
        <v>227</v>
      </c>
      <c r="F29" s="38">
        <v>1</v>
      </c>
      <c r="G29" s="10">
        <v>1</v>
      </c>
      <c r="H29" s="71">
        <v>0</v>
      </c>
      <c r="I29" s="17">
        <f t="shared" si="1"/>
        <v>0</v>
      </c>
    </row>
    <row r="30" spans="1:9" ht="37.5" customHeight="1">
      <c r="A30" s="46" t="s">
        <v>292</v>
      </c>
      <c r="B30" s="51" t="s">
        <v>132</v>
      </c>
      <c r="C30" s="31" t="s">
        <v>146</v>
      </c>
      <c r="D30" s="31" t="s">
        <v>391</v>
      </c>
      <c r="E30" s="29" t="s">
        <v>227</v>
      </c>
      <c r="F30" s="38">
        <v>1</v>
      </c>
      <c r="G30" s="10">
        <v>1</v>
      </c>
      <c r="H30" s="71">
        <v>0</v>
      </c>
      <c r="I30" s="17">
        <f t="shared" si="1"/>
        <v>0</v>
      </c>
    </row>
    <row r="31" spans="1:9" ht="37.5" customHeight="1">
      <c r="A31" s="46" t="s">
        <v>293</v>
      </c>
      <c r="B31" s="51" t="s">
        <v>133</v>
      </c>
      <c r="C31" s="31" t="s">
        <v>147</v>
      </c>
      <c r="D31" s="31" t="s">
        <v>391</v>
      </c>
      <c r="E31" s="29" t="s">
        <v>227</v>
      </c>
      <c r="F31" s="38">
        <v>1</v>
      </c>
      <c r="G31" s="10">
        <v>1</v>
      </c>
      <c r="H31" s="71">
        <v>0</v>
      </c>
      <c r="I31" s="17">
        <f t="shared" si="1"/>
        <v>0</v>
      </c>
    </row>
    <row r="32" spans="1:9" ht="37.5" customHeight="1">
      <c r="A32" s="46" t="s">
        <v>294</v>
      </c>
      <c r="B32" s="51" t="s">
        <v>134</v>
      </c>
      <c r="C32" s="31" t="s">
        <v>148</v>
      </c>
      <c r="D32" s="31" t="s">
        <v>391</v>
      </c>
      <c r="E32" s="29" t="s">
        <v>227</v>
      </c>
      <c r="F32" s="38">
        <v>1</v>
      </c>
      <c r="G32" s="10">
        <v>1</v>
      </c>
      <c r="H32" s="71">
        <v>0</v>
      </c>
      <c r="I32" s="17">
        <f t="shared" si="1"/>
        <v>0</v>
      </c>
    </row>
    <row r="33" spans="1:9" ht="37.5" customHeight="1">
      <c r="A33" s="46" t="s">
        <v>295</v>
      </c>
      <c r="B33" s="19" t="s">
        <v>135</v>
      </c>
      <c r="C33" s="31" t="s">
        <v>149</v>
      </c>
      <c r="D33" s="31" t="s">
        <v>391</v>
      </c>
      <c r="E33" s="29" t="s">
        <v>228</v>
      </c>
      <c r="F33" s="38">
        <v>1</v>
      </c>
      <c r="G33" s="10">
        <v>1</v>
      </c>
      <c r="H33" s="71">
        <v>0</v>
      </c>
      <c r="I33" s="11">
        <f t="shared" si="1"/>
        <v>0</v>
      </c>
    </row>
    <row r="34" spans="1:9" ht="37.5" customHeight="1">
      <c r="A34" s="46" t="s">
        <v>296</v>
      </c>
      <c r="B34" s="19" t="s">
        <v>136</v>
      </c>
      <c r="C34" s="31" t="s">
        <v>150</v>
      </c>
      <c r="D34" s="31" t="s">
        <v>391</v>
      </c>
      <c r="E34" s="29" t="s">
        <v>228</v>
      </c>
      <c r="F34" s="38">
        <v>1</v>
      </c>
      <c r="G34" s="10">
        <v>1</v>
      </c>
      <c r="H34" s="71">
        <v>0</v>
      </c>
      <c r="I34" s="11">
        <f t="shared" si="1"/>
        <v>0</v>
      </c>
    </row>
    <row r="35" spans="1:9" ht="37.5" customHeight="1">
      <c r="A35" s="46" t="s">
        <v>297</v>
      </c>
      <c r="B35" s="19" t="s">
        <v>137</v>
      </c>
      <c r="C35" s="31" t="s">
        <v>151</v>
      </c>
      <c r="D35" s="31" t="s">
        <v>391</v>
      </c>
      <c r="E35" s="29" t="s">
        <v>228</v>
      </c>
      <c r="F35" s="38">
        <v>1</v>
      </c>
      <c r="G35" s="10">
        <v>1</v>
      </c>
      <c r="H35" s="71">
        <v>0</v>
      </c>
      <c r="I35" s="11">
        <f t="shared" si="1"/>
        <v>0</v>
      </c>
    </row>
    <row r="36" spans="1:9" ht="37.5" customHeight="1">
      <c r="A36" s="46" t="s">
        <v>298</v>
      </c>
      <c r="B36" s="19" t="s">
        <v>138</v>
      </c>
      <c r="C36" s="31" t="s">
        <v>155</v>
      </c>
      <c r="D36" s="31" t="s">
        <v>391</v>
      </c>
      <c r="E36" s="29" t="s">
        <v>234</v>
      </c>
      <c r="F36" s="38">
        <v>1</v>
      </c>
      <c r="G36" s="10">
        <v>1</v>
      </c>
      <c r="H36" s="71">
        <v>0</v>
      </c>
      <c r="I36" s="11">
        <f t="shared" si="1"/>
        <v>0</v>
      </c>
    </row>
    <row r="37" spans="1:9" ht="37.5" customHeight="1">
      <c r="A37" s="46" t="s">
        <v>299</v>
      </c>
      <c r="B37" s="19" t="s">
        <v>139</v>
      </c>
      <c r="C37" s="31" t="s">
        <v>156</v>
      </c>
      <c r="D37" s="31" t="s">
        <v>391</v>
      </c>
      <c r="E37" s="29" t="s">
        <v>225</v>
      </c>
      <c r="F37" s="38">
        <v>1</v>
      </c>
      <c r="G37" s="10">
        <v>1</v>
      </c>
      <c r="H37" s="71">
        <v>0</v>
      </c>
      <c r="I37" s="11">
        <f t="shared" si="1"/>
        <v>0</v>
      </c>
    </row>
    <row r="38" spans="1:9" ht="37.5" customHeight="1">
      <c r="A38" s="46" t="s">
        <v>300</v>
      </c>
      <c r="B38" s="19" t="s">
        <v>139</v>
      </c>
      <c r="C38" s="31" t="s">
        <v>156</v>
      </c>
      <c r="D38" s="31" t="s">
        <v>391</v>
      </c>
      <c r="E38" s="29" t="s">
        <v>212</v>
      </c>
      <c r="F38" s="38">
        <v>1</v>
      </c>
      <c r="G38" s="10">
        <v>1</v>
      </c>
      <c r="H38" s="71">
        <v>0</v>
      </c>
      <c r="I38" s="11">
        <f t="shared" si="1"/>
        <v>0</v>
      </c>
    </row>
    <row r="39" spans="1:9" ht="37.5" customHeight="1">
      <c r="A39" s="46" t="s">
        <v>301</v>
      </c>
      <c r="B39" s="19" t="s">
        <v>139</v>
      </c>
      <c r="C39" s="31" t="s">
        <v>156</v>
      </c>
      <c r="D39" s="31" t="s">
        <v>391</v>
      </c>
      <c r="E39" s="29" t="s">
        <v>209</v>
      </c>
      <c r="F39" s="38">
        <v>1</v>
      </c>
      <c r="G39" s="10">
        <v>1</v>
      </c>
      <c r="H39" s="71">
        <v>0</v>
      </c>
      <c r="I39" s="11">
        <f t="shared" si="1"/>
        <v>0</v>
      </c>
    </row>
    <row r="40" spans="1:9" ht="37.5" customHeight="1">
      <c r="A40" s="46" t="s">
        <v>302</v>
      </c>
      <c r="B40" s="19" t="s">
        <v>139</v>
      </c>
      <c r="C40" s="31" t="s">
        <v>156</v>
      </c>
      <c r="D40" s="31" t="s">
        <v>391</v>
      </c>
      <c r="E40" s="29" t="s">
        <v>213</v>
      </c>
      <c r="F40" s="38">
        <v>1</v>
      </c>
      <c r="G40" s="10">
        <v>1</v>
      </c>
      <c r="H40" s="71">
        <v>0</v>
      </c>
      <c r="I40" s="11">
        <f t="shared" si="1"/>
        <v>0</v>
      </c>
    </row>
    <row r="41" spans="1:9" ht="37.5" customHeight="1">
      <c r="A41" s="46" t="s">
        <v>303</v>
      </c>
      <c r="B41" s="19" t="s">
        <v>139</v>
      </c>
      <c r="C41" s="31" t="s">
        <v>156</v>
      </c>
      <c r="D41" s="31" t="s">
        <v>391</v>
      </c>
      <c r="E41" s="29" t="s">
        <v>210</v>
      </c>
      <c r="F41" s="38">
        <v>1</v>
      </c>
      <c r="G41" s="10">
        <v>1</v>
      </c>
      <c r="H41" s="71">
        <v>0</v>
      </c>
      <c r="I41" s="11">
        <f t="shared" si="1"/>
        <v>0</v>
      </c>
    </row>
    <row r="42" spans="1:9" ht="37.5" customHeight="1">
      <c r="A42" s="46" t="s">
        <v>304</v>
      </c>
      <c r="B42" s="19" t="s">
        <v>139</v>
      </c>
      <c r="C42" s="31" t="s">
        <v>156</v>
      </c>
      <c r="D42" s="31" t="s">
        <v>391</v>
      </c>
      <c r="E42" s="29" t="s">
        <v>211</v>
      </c>
      <c r="F42" s="38">
        <v>1</v>
      </c>
      <c r="G42" s="10">
        <v>1</v>
      </c>
      <c r="H42" s="71">
        <v>0</v>
      </c>
      <c r="I42" s="11">
        <f t="shared" si="1"/>
        <v>0</v>
      </c>
    </row>
    <row r="43" spans="1:9" ht="37.5" customHeight="1">
      <c r="A43" s="46" t="s">
        <v>305</v>
      </c>
      <c r="B43" s="19" t="s">
        <v>139</v>
      </c>
      <c r="C43" s="31" t="s">
        <v>156</v>
      </c>
      <c r="D43" s="31" t="s">
        <v>391</v>
      </c>
      <c r="E43" s="29" t="s">
        <v>214</v>
      </c>
      <c r="F43" s="38">
        <v>1</v>
      </c>
      <c r="G43" s="10">
        <v>1</v>
      </c>
      <c r="H43" s="71">
        <v>0</v>
      </c>
      <c r="I43" s="11">
        <f t="shared" si="1"/>
        <v>0</v>
      </c>
    </row>
    <row r="44" spans="1:9" ht="37.5" customHeight="1">
      <c r="A44" s="46" t="s">
        <v>306</v>
      </c>
      <c r="B44" s="52" t="s">
        <v>152</v>
      </c>
      <c r="C44" s="39" t="s">
        <v>157</v>
      </c>
      <c r="D44" s="31" t="s">
        <v>391</v>
      </c>
      <c r="E44" s="29">
        <v>4</v>
      </c>
      <c r="F44" s="38">
        <v>1</v>
      </c>
      <c r="G44" s="10">
        <v>1</v>
      </c>
      <c r="H44" s="71">
        <v>0</v>
      </c>
      <c r="I44" s="11">
        <f t="shared" si="1"/>
        <v>0</v>
      </c>
    </row>
    <row r="45" spans="1:9" ht="37.5" customHeight="1">
      <c r="A45" s="46" t="s">
        <v>307</v>
      </c>
      <c r="B45" s="52" t="s">
        <v>152</v>
      </c>
      <c r="C45" s="41" t="s">
        <v>157</v>
      </c>
      <c r="D45" s="31" t="s">
        <v>391</v>
      </c>
      <c r="E45" s="29">
        <v>5</v>
      </c>
      <c r="F45" s="38">
        <v>1</v>
      </c>
      <c r="G45" s="10">
        <v>1</v>
      </c>
      <c r="H45" s="71">
        <v>0</v>
      </c>
      <c r="I45" s="11">
        <f t="shared" si="1"/>
        <v>0</v>
      </c>
    </row>
    <row r="46" spans="1:9" ht="37.5" customHeight="1">
      <c r="A46" s="46" t="s">
        <v>308</v>
      </c>
      <c r="B46" s="52" t="s">
        <v>152</v>
      </c>
      <c r="C46" s="41" t="s">
        <v>157</v>
      </c>
      <c r="D46" s="31" t="s">
        <v>391</v>
      </c>
      <c r="E46" s="29">
        <v>6</v>
      </c>
      <c r="F46" s="38">
        <v>1</v>
      </c>
      <c r="G46" s="10">
        <v>1</v>
      </c>
      <c r="H46" s="71">
        <v>0</v>
      </c>
      <c r="I46" s="11">
        <f t="shared" si="1"/>
        <v>0</v>
      </c>
    </row>
    <row r="47" spans="1:9" ht="37.5" customHeight="1">
      <c r="A47" s="46" t="s">
        <v>309</v>
      </c>
      <c r="B47" s="52" t="s">
        <v>152</v>
      </c>
      <c r="C47" s="41" t="s">
        <v>157</v>
      </c>
      <c r="D47" s="31" t="s">
        <v>391</v>
      </c>
      <c r="E47" s="29">
        <v>7</v>
      </c>
      <c r="F47" s="38">
        <v>1</v>
      </c>
      <c r="G47" s="10">
        <v>1</v>
      </c>
      <c r="H47" s="71">
        <v>0</v>
      </c>
      <c r="I47" s="11">
        <f t="shared" si="1"/>
        <v>0</v>
      </c>
    </row>
    <row r="48" spans="1:9" ht="37.5" customHeight="1">
      <c r="A48" s="46" t="s">
        <v>310</v>
      </c>
      <c r="B48" s="52" t="s">
        <v>152</v>
      </c>
      <c r="C48" s="41" t="s">
        <v>157</v>
      </c>
      <c r="D48" s="31" t="s">
        <v>391</v>
      </c>
      <c r="E48" s="29">
        <v>8</v>
      </c>
      <c r="F48" s="38">
        <v>1</v>
      </c>
      <c r="G48" s="10">
        <v>1</v>
      </c>
      <c r="H48" s="71">
        <v>0</v>
      </c>
      <c r="I48" s="11">
        <f t="shared" si="1"/>
        <v>0</v>
      </c>
    </row>
    <row r="49" spans="1:9" ht="37.5" customHeight="1">
      <c r="A49" s="46" t="s">
        <v>311</v>
      </c>
      <c r="B49" s="52" t="s">
        <v>152</v>
      </c>
      <c r="C49" s="41" t="s">
        <v>157</v>
      </c>
      <c r="D49" s="31" t="s">
        <v>391</v>
      </c>
      <c r="E49" s="29">
        <v>9</v>
      </c>
      <c r="F49" s="38">
        <v>1</v>
      </c>
      <c r="G49" s="10">
        <v>1</v>
      </c>
      <c r="H49" s="71">
        <v>0</v>
      </c>
      <c r="I49" s="11">
        <f t="shared" si="1"/>
        <v>0</v>
      </c>
    </row>
    <row r="50" spans="1:9" ht="37.5" customHeight="1">
      <c r="A50" s="46" t="s">
        <v>312</v>
      </c>
      <c r="B50" s="52" t="s">
        <v>152</v>
      </c>
      <c r="C50" s="41" t="s">
        <v>157</v>
      </c>
      <c r="D50" s="31" t="s">
        <v>391</v>
      </c>
      <c r="E50" s="30">
        <v>10</v>
      </c>
      <c r="F50" s="38">
        <v>1</v>
      </c>
      <c r="G50" s="10">
        <v>1</v>
      </c>
      <c r="H50" s="71">
        <v>0</v>
      </c>
      <c r="I50" s="11">
        <f t="shared" si="1"/>
        <v>0</v>
      </c>
    </row>
    <row r="51" spans="1:9" ht="37.5" customHeight="1">
      <c r="A51" s="46" t="s">
        <v>313</v>
      </c>
      <c r="B51" s="19" t="s">
        <v>153</v>
      </c>
      <c r="C51" s="31" t="s">
        <v>158</v>
      </c>
      <c r="D51" s="31" t="s">
        <v>391</v>
      </c>
      <c r="E51" s="29" t="s">
        <v>229</v>
      </c>
      <c r="F51" s="38">
        <v>1</v>
      </c>
      <c r="G51" s="10">
        <v>1</v>
      </c>
      <c r="H51" s="71">
        <v>0</v>
      </c>
      <c r="I51" s="11">
        <f t="shared" si="1"/>
        <v>0</v>
      </c>
    </row>
    <row r="52" spans="1:9" ht="37.5" customHeight="1">
      <c r="A52" s="46" t="s">
        <v>314</v>
      </c>
      <c r="B52" s="19" t="s">
        <v>153</v>
      </c>
      <c r="C52" s="31" t="s">
        <v>158</v>
      </c>
      <c r="D52" s="31" t="s">
        <v>391</v>
      </c>
      <c r="E52" s="29" t="s">
        <v>230</v>
      </c>
      <c r="F52" s="38">
        <v>1</v>
      </c>
      <c r="G52" s="10">
        <v>1</v>
      </c>
      <c r="H52" s="71">
        <v>0</v>
      </c>
      <c r="I52" s="11">
        <f t="shared" si="1"/>
        <v>0</v>
      </c>
    </row>
    <row r="53" spans="1:9" ht="37.5" customHeight="1">
      <c r="A53" s="46" t="s">
        <v>315</v>
      </c>
      <c r="B53" s="19" t="s">
        <v>153</v>
      </c>
      <c r="C53" s="31" t="s">
        <v>158</v>
      </c>
      <c r="D53" s="31" t="s">
        <v>391</v>
      </c>
      <c r="E53" s="29" t="s">
        <v>231</v>
      </c>
      <c r="F53" s="38">
        <v>1</v>
      </c>
      <c r="G53" s="10">
        <v>1</v>
      </c>
      <c r="H53" s="71">
        <v>0</v>
      </c>
      <c r="I53" s="11">
        <f t="shared" si="1"/>
        <v>0</v>
      </c>
    </row>
    <row r="54" spans="1:9" ht="37.5" customHeight="1">
      <c r="A54" s="46" t="s">
        <v>316</v>
      </c>
      <c r="B54" s="19" t="s">
        <v>154</v>
      </c>
      <c r="C54" s="31" t="s">
        <v>159</v>
      </c>
      <c r="D54" s="31" t="s">
        <v>391</v>
      </c>
      <c r="E54" s="29" t="s">
        <v>225</v>
      </c>
      <c r="F54" s="38">
        <v>1</v>
      </c>
      <c r="G54" s="10">
        <v>1</v>
      </c>
      <c r="H54" s="71">
        <v>0</v>
      </c>
      <c r="I54" s="11">
        <f t="shared" si="1"/>
        <v>0</v>
      </c>
    </row>
    <row r="55" spans="1:9" ht="37.5" customHeight="1">
      <c r="A55" s="46" t="s">
        <v>317</v>
      </c>
      <c r="B55" s="19" t="s">
        <v>154</v>
      </c>
      <c r="C55" s="31" t="s">
        <v>159</v>
      </c>
      <c r="D55" s="31" t="s">
        <v>391</v>
      </c>
      <c r="E55" s="29" t="s">
        <v>212</v>
      </c>
      <c r="F55" s="38">
        <v>1</v>
      </c>
      <c r="G55" s="10">
        <v>1</v>
      </c>
      <c r="H55" s="71">
        <v>0</v>
      </c>
      <c r="I55" s="11">
        <f t="shared" si="1"/>
        <v>0</v>
      </c>
    </row>
    <row r="56" spans="1:9" ht="37.5" customHeight="1">
      <c r="A56" s="46" t="s">
        <v>318</v>
      </c>
      <c r="B56" s="19" t="s">
        <v>154</v>
      </c>
      <c r="C56" s="31" t="s">
        <v>159</v>
      </c>
      <c r="D56" s="31" t="s">
        <v>391</v>
      </c>
      <c r="E56" s="29" t="s">
        <v>209</v>
      </c>
      <c r="F56" s="38">
        <v>1</v>
      </c>
      <c r="G56" s="10">
        <v>1</v>
      </c>
      <c r="H56" s="71">
        <v>0</v>
      </c>
      <c r="I56" s="11">
        <f t="shared" si="1"/>
        <v>0</v>
      </c>
    </row>
    <row r="57" spans="1:9" ht="37.5" customHeight="1">
      <c r="A57" s="46" t="s">
        <v>319</v>
      </c>
      <c r="B57" s="19" t="s">
        <v>154</v>
      </c>
      <c r="C57" s="31" t="s">
        <v>159</v>
      </c>
      <c r="D57" s="31" t="s">
        <v>391</v>
      </c>
      <c r="E57" s="29" t="s">
        <v>213</v>
      </c>
      <c r="F57" s="38">
        <v>1</v>
      </c>
      <c r="G57" s="10">
        <v>1</v>
      </c>
      <c r="H57" s="71">
        <v>0</v>
      </c>
      <c r="I57" s="11">
        <f t="shared" si="1"/>
        <v>0</v>
      </c>
    </row>
    <row r="58" spans="1:9" ht="37.5" customHeight="1">
      <c r="A58" s="46" t="s">
        <v>320</v>
      </c>
      <c r="B58" s="19" t="s">
        <v>154</v>
      </c>
      <c r="C58" s="31" t="s">
        <v>159</v>
      </c>
      <c r="D58" s="31" t="s">
        <v>391</v>
      </c>
      <c r="E58" s="29" t="s">
        <v>210</v>
      </c>
      <c r="F58" s="38">
        <v>1</v>
      </c>
      <c r="G58" s="10">
        <v>1</v>
      </c>
      <c r="H58" s="71">
        <v>0</v>
      </c>
      <c r="I58" s="11">
        <f t="shared" si="1"/>
        <v>0</v>
      </c>
    </row>
    <row r="59" spans="1:9" ht="37.5" customHeight="1">
      <c r="A59" s="46" t="s">
        <v>321</v>
      </c>
      <c r="B59" s="19" t="s">
        <v>154</v>
      </c>
      <c r="C59" s="31" t="s">
        <v>159</v>
      </c>
      <c r="D59" s="31" t="s">
        <v>391</v>
      </c>
      <c r="E59" s="29" t="s">
        <v>211</v>
      </c>
      <c r="F59" s="38">
        <v>1</v>
      </c>
      <c r="G59" s="10">
        <v>1</v>
      </c>
      <c r="H59" s="71">
        <v>0</v>
      </c>
      <c r="I59" s="11">
        <f t="shared" si="1"/>
        <v>0</v>
      </c>
    </row>
    <row r="60" spans="1:9" ht="37.5" customHeight="1">
      <c r="A60" s="46" t="s">
        <v>322</v>
      </c>
      <c r="B60" s="19" t="s">
        <v>154</v>
      </c>
      <c r="C60" s="43" t="s">
        <v>159</v>
      </c>
      <c r="D60" s="31" t="s">
        <v>391</v>
      </c>
      <c r="E60" s="29" t="s">
        <v>214</v>
      </c>
      <c r="F60" s="53">
        <v>1</v>
      </c>
      <c r="G60" s="10">
        <v>1</v>
      </c>
      <c r="H60" s="71">
        <v>0</v>
      </c>
      <c r="I60" s="11">
        <f t="shared" si="1"/>
        <v>0</v>
      </c>
    </row>
    <row r="61" spans="1:9" ht="21.65" customHeight="1">
      <c r="A61" s="224">
        <v>56</v>
      </c>
      <c r="B61" s="237" t="s">
        <v>160</v>
      </c>
      <c r="C61" s="234" t="s">
        <v>167</v>
      </c>
      <c r="D61" s="216" t="s">
        <v>392</v>
      </c>
      <c r="E61" s="37">
        <v>28</v>
      </c>
      <c r="F61" s="38">
        <v>1</v>
      </c>
      <c r="G61" s="10">
        <v>1</v>
      </c>
      <c r="H61" s="71">
        <v>0</v>
      </c>
      <c r="I61" s="11">
        <f t="shared" si="1"/>
        <v>0</v>
      </c>
    </row>
    <row r="62" spans="1:9" ht="18.649999999999999" customHeight="1">
      <c r="A62" s="225"/>
      <c r="B62" s="237"/>
      <c r="C62" s="235"/>
      <c r="D62" s="217"/>
      <c r="E62" s="37">
        <v>30</v>
      </c>
      <c r="F62" s="38">
        <v>1</v>
      </c>
      <c r="G62" s="16">
        <v>1</v>
      </c>
      <c r="H62" s="71">
        <v>0</v>
      </c>
      <c r="I62" s="11">
        <f t="shared" si="1"/>
        <v>0</v>
      </c>
    </row>
    <row r="63" spans="1:9" ht="21.65" customHeight="1">
      <c r="A63" s="225"/>
      <c r="B63" s="237"/>
      <c r="C63" s="235"/>
      <c r="D63" s="217"/>
      <c r="E63" s="37">
        <v>32</v>
      </c>
      <c r="F63" s="38">
        <v>1</v>
      </c>
      <c r="G63" s="16">
        <v>1</v>
      </c>
      <c r="H63" s="71">
        <v>0</v>
      </c>
      <c r="I63" s="11">
        <f t="shared" si="1"/>
        <v>0</v>
      </c>
    </row>
    <row r="64" spans="1:9" ht="18.649999999999999" customHeight="1">
      <c r="A64" s="225"/>
      <c r="B64" s="237"/>
      <c r="C64" s="235"/>
      <c r="D64" s="217"/>
      <c r="E64" s="37">
        <v>34</v>
      </c>
      <c r="F64" s="38">
        <v>1</v>
      </c>
      <c r="G64" s="16">
        <v>1</v>
      </c>
      <c r="H64" s="71">
        <v>0</v>
      </c>
      <c r="I64" s="11">
        <f t="shared" si="1"/>
        <v>0</v>
      </c>
    </row>
    <row r="65" spans="1:9" ht="24" customHeight="1">
      <c r="A65" s="225"/>
      <c r="B65" s="237"/>
      <c r="C65" s="235"/>
      <c r="D65" s="217"/>
      <c r="E65" s="37">
        <v>36</v>
      </c>
      <c r="F65" s="38">
        <v>1</v>
      </c>
      <c r="G65" s="16">
        <v>1</v>
      </c>
      <c r="H65" s="71">
        <v>0</v>
      </c>
      <c r="I65" s="11">
        <f t="shared" si="1"/>
        <v>0</v>
      </c>
    </row>
    <row r="66" spans="1:9" ht="24" customHeight="1">
      <c r="A66" s="225"/>
      <c r="B66" s="237"/>
      <c r="C66" s="235"/>
      <c r="D66" s="217"/>
      <c r="E66" s="37">
        <v>38</v>
      </c>
      <c r="F66" s="38">
        <v>1</v>
      </c>
      <c r="G66" s="16">
        <v>1</v>
      </c>
      <c r="H66" s="71">
        <v>0</v>
      </c>
      <c r="I66" s="11">
        <f t="shared" si="1"/>
        <v>0</v>
      </c>
    </row>
    <row r="67" spans="1:9" ht="24" customHeight="1">
      <c r="A67" s="225"/>
      <c r="B67" s="237"/>
      <c r="C67" s="235"/>
      <c r="D67" s="217"/>
      <c r="E67" s="37">
        <v>40</v>
      </c>
      <c r="F67" s="38">
        <v>1</v>
      </c>
      <c r="G67" s="16">
        <v>1</v>
      </c>
      <c r="H67" s="71">
        <v>0</v>
      </c>
      <c r="I67" s="11">
        <f t="shared" si="1"/>
        <v>0</v>
      </c>
    </row>
    <row r="68" spans="1:9" ht="24" customHeight="1">
      <c r="A68" s="225"/>
      <c r="B68" s="237"/>
      <c r="C68" s="235"/>
      <c r="D68" s="217"/>
      <c r="E68" s="37">
        <v>42</v>
      </c>
      <c r="F68" s="38">
        <v>1</v>
      </c>
      <c r="G68" s="16">
        <v>1</v>
      </c>
      <c r="H68" s="71">
        <v>0</v>
      </c>
      <c r="I68" s="11">
        <f t="shared" si="1"/>
        <v>0</v>
      </c>
    </row>
    <row r="69" spans="1:9" ht="24" customHeight="1">
      <c r="A69" s="226"/>
      <c r="B69" s="237"/>
      <c r="C69" s="236"/>
      <c r="D69" s="218"/>
      <c r="E69" s="37">
        <v>44</v>
      </c>
      <c r="F69" s="38">
        <v>1</v>
      </c>
      <c r="G69" s="16">
        <v>1</v>
      </c>
      <c r="H69" s="71">
        <v>0</v>
      </c>
      <c r="I69" s="11">
        <f t="shared" si="1"/>
        <v>0</v>
      </c>
    </row>
    <row r="70" spans="1:9" ht="27" customHeight="1">
      <c r="A70" s="224">
        <f>A61+1</f>
        <v>57</v>
      </c>
      <c r="B70" s="227" t="s">
        <v>161</v>
      </c>
      <c r="C70" s="216" t="s">
        <v>168</v>
      </c>
      <c r="D70" s="216" t="s">
        <v>392</v>
      </c>
      <c r="E70" s="27">
        <v>28</v>
      </c>
      <c r="F70" s="38">
        <v>1</v>
      </c>
      <c r="G70" s="10">
        <v>1</v>
      </c>
      <c r="H70" s="71">
        <v>0</v>
      </c>
      <c r="I70" s="11">
        <f t="shared" si="1"/>
        <v>0</v>
      </c>
    </row>
    <row r="71" spans="1:9" ht="22.5" customHeight="1">
      <c r="A71" s="225"/>
      <c r="B71" s="228"/>
      <c r="C71" s="217"/>
      <c r="D71" s="217"/>
      <c r="E71" s="27">
        <v>30</v>
      </c>
      <c r="F71" s="38">
        <v>1</v>
      </c>
      <c r="G71" s="10">
        <v>1</v>
      </c>
      <c r="H71" s="71">
        <v>0</v>
      </c>
      <c r="I71" s="11">
        <f t="shared" si="1"/>
        <v>0</v>
      </c>
    </row>
    <row r="72" spans="1:9" ht="22.5" customHeight="1">
      <c r="A72" s="225"/>
      <c r="B72" s="228"/>
      <c r="C72" s="217"/>
      <c r="D72" s="217"/>
      <c r="E72" s="27">
        <v>32</v>
      </c>
      <c r="F72" s="38">
        <v>1</v>
      </c>
      <c r="G72" s="10">
        <v>1</v>
      </c>
      <c r="H72" s="71">
        <v>0</v>
      </c>
      <c r="I72" s="11">
        <f t="shared" si="1"/>
        <v>0</v>
      </c>
    </row>
    <row r="73" spans="1:9" ht="22.5" customHeight="1">
      <c r="A73" s="225"/>
      <c r="B73" s="228"/>
      <c r="C73" s="217"/>
      <c r="D73" s="217"/>
      <c r="E73" s="27">
        <v>34</v>
      </c>
      <c r="F73" s="38">
        <v>1</v>
      </c>
      <c r="G73" s="10">
        <v>1</v>
      </c>
      <c r="H73" s="71">
        <v>0</v>
      </c>
      <c r="I73" s="11">
        <f t="shared" si="1"/>
        <v>0</v>
      </c>
    </row>
    <row r="74" spans="1:9" ht="22.5" customHeight="1">
      <c r="A74" s="225"/>
      <c r="B74" s="228"/>
      <c r="C74" s="217"/>
      <c r="D74" s="217"/>
      <c r="E74" s="27">
        <v>36</v>
      </c>
      <c r="F74" s="38">
        <v>1</v>
      </c>
      <c r="G74" s="10">
        <v>1</v>
      </c>
      <c r="H74" s="71">
        <v>0</v>
      </c>
      <c r="I74" s="11">
        <f t="shared" si="1"/>
        <v>0</v>
      </c>
    </row>
    <row r="75" spans="1:9" ht="22.5" customHeight="1">
      <c r="A75" s="225"/>
      <c r="B75" s="228"/>
      <c r="C75" s="217"/>
      <c r="D75" s="217"/>
      <c r="E75" s="27">
        <v>38</v>
      </c>
      <c r="F75" s="38">
        <v>1</v>
      </c>
      <c r="G75" s="10">
        <v>1</v>
      </c>
      <c r="H75" s="71">
        <v>0</v>
      </c>
      <c r="I75" s="11">
        <f t="shared" si="1"/>
        <v>0</v>
      </c>
    </row>
    <row r="76" spans="1:9" ht="22.5" customHeight="1">
      <c r="A76" s="225"/>
      <c r="B76" s="228"/>
      <c r="C76" s="217"/>
      <c r="D76" s="217"/>
      <c r="E76" s="27">
        <v>40</v>
      </c>
      <c r="F76" s="38">
        <v>1</v>
      </c>
      <c r="G76" s="10">
        <v>1</v>
      </c>
      <c r="H76" s="71">
        <v>0</v>
      </c>
      <c r="I76" s="11">
        <f t="shared" si="1"/>
        <v>0</v>
      </c>
    </row>
    <row r="77" spans="1:9" ht="22.5" customHeight="1">
      <c r="A77" s="225"/>
      <c r="B77" s="228"/>
      <c r="C77" s="217"/>
      <c r="D77" s="217"/>
      <c r="E77" s="27">
        <v>42</v>
      </c>
      <c r="F77" s="38">
        <v>1</v>
      </c>
      <c r="G77" s="10">
        <v>1</v>
      </c>
      <c r="H77" s="71">
        <v>0</v>
      </c>
      <c r="I77" s="11">
        <f t="shared" si="1"/>
        <v>0</v>
      </c>
    </row>
    <row r="78" spans="1:9" ht="22.5" customHeight="1">
      <c r="A78" s="226"/>
      <c r="B78" s="229"/>
      <c r="C78" s="218"/>
      <c r="D78" s="218"/>
      <c r="E78" s="27">
        <v>46</v>
      </c>
      <c r="F78" s="38">
        <v>1</v>
      </c>
      <c r="G78" s="10">
        <v>1</v>
      </c>
      <c r="H78" s="71">
        <v>0</v>
      </c>
      <c r="I78" s="11">
        <f t="shared" si="1"/>
        <v>0</v>
      </c>
    </row>
    <row r="79" spans="1:9" ht="26.15" customHeight="1">
      <c r="A79" s="227">
        <v>58</v>
      </c>
      <c r="B79" s="227" t="s">
        <v>162</v>
      </c>
      <c r="C79" s="216" t="s">
        <v>169</v>
      </c>
      <c r="D79" s="216" t="s">
        <v>392</v>
      </c>
      <c r="E79" s="27">
        <v>28</v>
      </c>
      <c r="F79" s="35">
        <v>1</v>
      </c>
      <c r="G79" s="10">
        <v>1</v>
      </c>
      <c r="H79" s="71">
        <v>0</v>
      </c>
      <c r="I79" s="11">
        <f t="shared" si="1"/>
        <v>0</v>
      </c>
    </row>
    <row r="80" spans="1:9" ht="25.5" customHeight="1">
      <c r="A80" s="228"/>
      <c r="B80" s="228"/>
      <c r="C80" s="217"/>
      <c r="D80" s="217"/>
      <c r="E80" s="27">
        <v>30</v>
      </c>
      <c r="F80" s="35">
        <v>1</v>
      </c>
      <c r="G80" s="10">
        <v>1</v>
      </c>
      <c r="H80" s="71">
        <v>0</v>
      </c>
      <c r="I80" s="11">
        <f t="shared" si="1"/>
        <v>0</v>
      </c>
    </row>
    <row r="81" spans="1:9" ht="25.5" customHeight="1">
      <c r="A81" s="228"/>
      <c r="B81" s="228"/>
      <c r="C81" s="217"/>
      <c r="D81" s="217"/>
      <c r="E81" s="27">
        <v>32</v>
      </c>
      <c r="F81" s="35">
        <v>1</v>
      </c>
      <c r="G81" s="10">
        <v>1</v>
      </c>
      <c r="H81" s="71">
        <v>0</v>
      </c>
      <c r="I81" s="11">
        <f t="shared" si="1"/>
        <v>0</v>
      </c>
    </row>
    <row r="82" spans="1:9" ht="25.5" customHeight="1">
      <c r="A82" s="228"/>
      <c r="B82" s="228"/>
      <c r="C82" s="217"/>
      <c r="D82" s="217"/>
      <c r="E82" s="27">
        <v>34</v>
      </c>
      <c r="F82" s="35">
        <v>1</v>
      </c>
      <c r="G82" s="10">
        <v>1</v>
      </c>
      <c r="H82" s="71">
        <v>0</v>
      </c>
      <c r="I82" s="11">
        <f t="shared" si="1"/>
        <v>0</v>
      </c>
    </row>
    <row r="83" spans="1:9" ht="25.5" customHeight="1">
      <c r="A83" s="228"/>
      <c r="B83" s="228"/>
      <c r="C83" s="217"/>
      <c r="D83" s="217"/>
      <c r="E83" s="27">
        <v>36</v>
      </c>
      <c r="F83" s="35">
        <v>1</v>
      </c>
      <c r="G83" s="10">
        <v>1</v>
      </c>
      <c r="H83" s="71">
        <v>0</v>
      </c>
      <c r="I83" s="11">
        <f t="shared" si="1"/>
        <v>0</v>
      </c>
    </row>
    <row r="84" spans="1:9" ht="25.5" customHeight="1">
      <c r="A84" s="228"/>
      <c r="B84" s="228"/>
      <c r="C84" s="217"/>
      <c r="D84" s="217"/>
      <c r="E84" s="27">
        <v>38</v>
      </c>
      <c r="F84" s="35">
        <v>1</v>
      </c>
      <c r="G84" s="10">
        <v>1</v>
      </c>
      <c r="H84" s="71">
        <v>0</v>
      </c>
      <c r="I84" s="11">
        <f t="shared" si="1"/>
        <v>0</v>
      </c>
    </row>
    <row r="85" spans="1:9" ht="25.5" customHeight="1">
      <c r="A85" s="228"/>
      <c r="B85" s="228"/>
      <c r="C85" s="217"/>
      <c r="D85" s="217"/>
      <c r="E85" s="27">
        <v>40</v>
      </c>
      <c r="F85" s="35">
        <v>1</v>
      </c>
      <c r="G85" s="10">
        <v>1</v>
      </c>
      <c r="H85" s="71">
        <v>0</v>
      </c>
      <c r="I85" s="11">
        <f t="shared" si="1"/>
        <v>0</v>
      </c>
    </row>
    <row r="86" spans="1:9" ht="25.5" customHeight="1">
      <c r="A86" s="228"/>
      <c r="B86" s="228"/>
      <c r="C86" s="217"/>
      <c r="D86" s="217"/>
      <c r="E86" s="27">
        <v>42</v>
      </c>
      <c r="F86" s="35">
        <v>1</v>
      </c>
      <c r="G86" s="10">
        <v>1</v>
      </c>
      <c r="H86" s="71">
        <v>0</v>
      </c>
      <c r="I86" s="11">
        <f t="shared" si="1"/>
        <v>0</v>
      </c>
    </row>
    <row r="87" spans="1:9" ht="25.5" customHeight="1">
      <c r="A87" s="228"/>
      <c r="B87" s="228"/>
      <c r="C87" s="217"/>
      <c r="D87" s="217"/>
      <c r="E87" s="27">
        <v>44</v>
      </c>
      <c r="F87" s="35">
        <v>1</v>
      </c>
      <c r="G87" s="10">
        <v>1</v>
      </c>
      <c r="H87" s="71">
        <v>0</v>
      </c>
      <c r="I87" s="11">
        <f t="shared" si="1"/>
        <v>0</v>
      </c>
    </row>
    <row r="88" spans="1:9" ht="25.5" customHeight="1">
      <c r="A88" s="229"/>
      <c r="B88" s="229"/>
      <c r="C88" s="218"/>
      <c r="D88" s="218"/>
      <c r="E88" s="27">
        <v>46</v>
      </c>
      <c r="F88" s="35">
        <v>1</v>
      </c>
      <c r="G88" s="10">
        <v>1</v>
      </c>
      <c r="H88" s="71">
        <v>0</v>
      </c>
      <c r="I88" s="11">
        <f t="shared" si="1"/>
        <v>0</v>
      </c>
    </row>
    <row r="89" spans="1:9" ht="21.65" customHeight="1">
      <c r="A89" s="230" t="s">
        <v>326</v>
      </c>
      <c r="B89" s="237" t="s">
        <v>163</v>
      </c>
      <c r="C89" s="234" t="s">
        <v>170</v>
      </c>
      <c r="D89" s="216" t="s">
        <v>392</v>
      </c>
      <c r="E89" s="27">
        <v>28</v>
      </c>
      <c r="F89" s="35">
        <v>1</v>
      </c>
      <c r="G89" s="10">
        <v>1</v>
      </c>
      <c r="H89" s="71">
        <v>0</v>
      </c>
      <c r="I89" s="11">
        <f t="shared" si="1"/>
        <v>0</v>
      </c>
    </row>
    <row r="90" spans="1:9" ht="25.5" customHeight="1">
      <c r="A90" s="231"/>
      <c r="B90" s="237"/>
      <c r="C90" s="235"/>
      <c r="D90" s="217"/>
      <c r="E90" s="27">
        <v>30</v>
      </c>
      <c r="F90" s="35">
        <v>1</v>
      </c>
      <c r="G90" s="10">
        <v>1</v>
      </c>
      <c r="H90" s="71">
        <v>0</v>
      </c>
      <c r="I90" s="11">
        <f t="shared" si="1"/>
        <v>0</v>
      </c>
    </row>
    <row r="91" spans="1:9" ht="26.15" customHeight="1">
      <c r="A91" s="231"/>
      <c r="B91" s="237"/>
      <c r="C91" s="235"/>
      <c r="D91" s="217"/>
      <c r="E91" s="27">
        <v>32</v>
      </c>
      <c r="F91" s="35">
        <v>1</v>
      </c>
      <c r="G91" s="10">
        <v>1</v>
      </c>
      <c r="H91" s="71">
        <v>0</v>
      </c>
      <c r="I91" s="11">
        <f t="shared" si="1"/>
        <v>0</v>
      </c>
    </row>
    <row r="92" spans="1:9" ht="24" customHeight="1">
      <c r="A92" s="231"/>
      <c r="B92" s="237"/>
      <c r="C92" s="235"/>
      <c r="D92" s="217"/>
      <c r="E92" s="27">
        <v>34</v>
      </c>
      <c r="F92" s="35">
        <v>1</v>
      </c>
      <c r="G92" s="10">
        <v>1</v>
      </c>
      <c r="H92" s="71">
        <v>0</v>
      </c>
      <c r="I92" s="11">
        <f t="shared" si="1"/>
        <v>0</v>
      </c>
    </row>
    <row r="93" spans="1:9" ht="24" customHeight="1">
      <c r="A93" s="231"/>
      <c r="B93" s="237"/>
      <c r="C93" s="235"/>
      <c r="D93" s="217"/>
      <c r="E93" s="27">
        <v>36</v>
      </c>
      <c r="F93" s="35">
        <v>1</v>
      </c>
      <c r="G93" s="10">
        <v>1</v>
      </c>
      <c r="H93" s="71">
        <v>0</v>
      </c>
      <c r="I93" s="11">
        <f t="shared" si="1"/>
        <v>0</v>
      </c>
    </row>
    <row r="94" spans="1:9" ht="24" customHeight="1">
      <c r="A94" s="231"/>
      <c r="B94" s="237"/>
      <c r="C94" s="235"/>
      <c r="D94" s="217"/>
      <c r="E94" s="27">
        <v>38</v>
      </c>
      <c r="F94" s="35">
        <v>1</v>
      </c>
      <c r="G94" s="10">
        <v>1</v>
      </c>
      <c r="H94" s="71">
        <v>0</v>
      </c>
      <c r="I94" s="11">
        <f t="shared" si="1"/>
        <v>0</v>
      </c>
    </row>
    <row r="95" spans="1:9" ht="24" customHeight="1">
      <c r="A95" s="231"/>
      <c r="B95" s="237"/>
      <c r="C95" s="235"/>
      <c r="D95" s="217"/>
      <c r="E95" s="27">
        <v>40</v>
      </c>
      <c r="F95" s="35">
        <v>1</v>
      </c>
      <c r="G95" s="10">
        <v>1</v>
      </c>
      <c r="H95" s="71">
        <v>0</v>
      </c>
      <c r="I95" s="11">
        <f t="shared" si="1"/>
        <v>0</v>
      </c>
    </row>
    <row r="96" spans="1:9" ht="24" customHeight="1">
      <c r="A96" s="231"/>
      <c r="B96" s="237"/>
      <c r="C96" s="235"/>
      <c r="D96" s="217"/>
      <c r="E96" s="27">
        <v>42</v>
      </c>
      <c r="F96" s="35">
        <v>1</v>
      </c>
      <c r="G96" s="10">
        <v>1</v>
      </c>
      <c r="H96" s="71">
        <v>0</v>
      </c>
      <c r="I96" s="11">
        <f t="shared" si="1"/>
        <v>0</v>
      </c>
    </row>
    <row r="97" spans="1:9" ht="24" customHeight="1">
      <c r="A97" s="231"/>
      <c r="B97" s="237"/>
      <c r="C97" s="235"/>
      <c r="D97" s="217"/>
      <c r="E97" s="27">
        <v>44</v>
      </c>
      <c r="F97" s="35">
        <v>1</v>
      </c>
      <c r="G97" s="10">
        <v>1</v>
      </c>
      <c r="H97" s="71">
        <v>0</v>
      </c>
      <c r="I97" s="11">
        <f t="shared" si="1"/>
        <v>0</v>
      </c>
    </row>
    <row r="98" spans="1:9" ht="24" customHeight="1">
      <c r="A98" s="232"/>
      <c r="B98" s="237"/>
      <c r="C98" s="236"/>
      <c r="D98" s="218"/>
      <c r="E98" s="27">
        <v>46</v>
      </c>
      <c r="F98" s="35">
        <v>1</v>
      </c>
      <c r="G98" s="10">
        <v>1</v>
      </c>
      <c r="H98" s="71">
        <v>0</v>
      </c>
      <c r="I98" s="11">
        <f t="shared" si="1"/>
        <v>0</v>
      </c>
    </row>
    <row r="99" spans="1:9" ht="29.5" customHeight="1">
      <c r="A99" s="233">
        <v>60</v>
      </c>
      <c r="B99" s="227" t="s">
        <v>164</v>
      </c>
      <c r="C99" s="216" t="s">
        <v>171</v>
      </c>
      <c r="D99" s="216" t="s">
        <v>392</v>
      </c>
      <c r="E99" s="27">
        <v>28</v>
      </c>
      <c r="F99" s="35">
        <v>1</v>
      </c>
      <c r="G99" s="10">
        <v>1</v>
      </c>
      <c r="H99" s="71">
        <v>0</v>
      </c>
      <c r="I99" s="11">
        <f t="shared" si="1"/>
        <v>0</v>
      </c>
    </row>
    <row r="100" spans="1:9" ht="26.5" customHeight="1">
      <c r="A100" s="219"/>
      <c r="B100" s="228"/>
      <c r="C100" s="217"/>
      <c r="D100" s="217"/>
      <c r="E100" s="27">
        <v>30</v>
      </c>
      <c r="F100" s="35">
        <v>1</v>
      </c>
      <c r="G100" s="10">
        <v>1</v>
      </c>
      <c r="H100" s="71">
        <v>0</v>
      </c>
      <c r="I100" s="11">
        <f t="shared" si="1"/>
        <v>0</v>
      </c>
    </row>
    <row r="101" spans="1:9" ht="26.5" customHeight="1">
      <c r="A101" s="219"/>
      <c r="B101" s="228"/>
      <c r="C101" s="217"/>
      <c r="D101" s="217"/>
      <c r="E101" s="27">
        <v>32</v>
      </c>
      <c r="F101" s="35">
        <v>1</v>
      </c>
      <c r="G101" s="10">
        <v>1</v>
      </c>
      <c r="H101" s="71">
        <v>0</v>
      </c>
      <c r="I101" s="11">
        <f t="shared" ref="I101:I108" si="2">G101*H101</f>
        <v>0</v>
      </c>
    </row>
    <row r="102" spans="1:9" ht="26.5" customHeight="1">
      <c r="A102" s="219"/>
      <c r="B102" s="228"/>
      <c r="C102" s="217"/>
      <c r="D102" s="217"/>
      <c r="E102" s="27">
        <v>34</v>
      </c>
      <c r="F102" s="35">
        <v>1</v>
      </c>
      <c r="G102" s="10">
        <v>1</v>
      </c>
      <c r="H102" s="71">
        <v>0</v>
      </c>
      <c r="I102" s="11">
        <f t="shared" si="2"/>
        <v>0</v>
      </c>
    </row>
    <row r="103" spans="1:9" ht="26.5" customHeight="1">
      <c r="A103" s="219"/>
      <c r="B103" s="228"/>
      <c r="C103" s="217"/>
      <c r="D103" s="217"/>
      <c r="E103" s="27">
        <v>36</v>
      </c>
      <c r="F103" s="35">
        <v>1</v>
      </c>
      <c r="G103" s="10">
        <v>1</v>
      </c>
      <c r="H103" s="71">
        <v>0</v>
      </c>
      <c r="I103" s="11">
        <f t="shared" si="2"/>
        <v>0</v>
      </c>
    </row>
    <row r="104" spans="1:9" ht="26.5" customHeight="1">
      <c r="A104" s="219"/>
      <c r="B104" s="228"/>
      <c r="C104" s="217"/>
      <c r="D104" s="217"/>
      <c r="E104" s="27">
        <v>38</v>
      </c>
      <c r="F104" s="35">
        <v>1</v>
      </c>
      <c r="G104" s="10">
        <v>1</v>
      </c>
      <c r="H104" s="71">
        <v>0</v>
      </c>
      <c r="I104" s="11">
        <f t="shared" si="2"/>
        <v>0</v>
      </c>
    </row>
    <row r="105" spans="1:9" ht="26.5" customHeight="1">
      <c r="A105" s="219"/>
      <c r="B105" s="228"/>
      <c r="C105" s="217"/>
      <c r="D105" s="217"/>
      <c r="E105" s="27">
        <v>40</v>
      </c>
      <c r="F105" s="35">
        <v>1</v>
      </c>
      <c r="G105" s="10">
        <v>1</v>
      </c>
      <c r="H105" s="71">
        <v>0</v>
      </c>
      <c r="I105" s="11">
        <f t="shared" si="2"/>
        <v>0</v>
      </c>
    </row>
    <row r="106" spans="1:9" ht="26.5" customHeight="1">
      <c r="A106" s="219"/>
      <c r="B106" s="228"/>
      <c r="C106" s="217"/>
      <c r="D106" s="217"/>
      <c r="E106" s="27">
        <v>42</v>
      </c>
      <c r="F106" s="35">
        <v>1</v>
      </c>
      <c r="G106" s="10">
        <v>1</v>
      </c>
      <c r="H106" s="71">
        <v>0</v>
      </c>
      <c r="I106" s="11">
        <f t="shared" si="2"/>
        <v>0</v>
      </c>
    </row>
    <row r="107" spans="1:9" ht="26.5" customHeight="1">
      <c r="A107" s="219"/>
      <c r="B107" s="228"/>
      <c r="C107" s="217"/>
      <c r="D107" s="217"/>
      <c r="E107" s="27">
        <v>44</v>
      </c>
      <c r="F107" s="35">
        <v>1</v>
      </c>
      <c r="G107" s="10">
        <v>1</v>
      </c>
      <c r="H107" s="71">
        <v>0</v>
      </c>
      <c r="I107" s="11">
        <f t="shared" si="2"/>
        <v>0</v>
      </c>
    </row>
    <row r="108" spans="1:9" ht="26.5" customHeight="1">
      <c r="A108" s="219"/>
      <c r="B108" s="229"/>
      <c r="C108" s="218"/>
      <c r="D108" s="218"/>
      <c r="E108" s="27">
        <v>46</v>
      </c>
      <c r="F108" s="35">
        <v>1</v>
      </c>
      <c r="G108" s="10">
        <v>1</v>
      </c>
      <c r="H108" s="71">
        <v>0</v>
      </c>
      <c r="I108" s="11">
        <f t="shared" si="2"/>
        <v>0</v>
      </c>
    </row>
    <row r="109" spans="1:9" ht="25" customHeight="1">
      <c r="A109" s="219">
        <v>61</v>
      </c>
      <c r="B109" s="227" t="s">
        <v>165</v>
      </c>
      <c r="C109" s="216" t="s">
        <v>172</v>
      </c>
      <c r="D109" s="216" t="s">
        <v>392</v>
      </c>
      <c r="E109" s="27" t="s">
        <v>212</v>
      </c>
      <c r="F109" s="35">
        <v>1</v>
      </c>
      <c r="G109" s="10">
        <v>1</v>
      </c>
      <c r="H109" s="71">
        <v>0</v>
      </c>
      <c r="I109" s="11">
        <f t="shared" ref="I109:I199" si="3">G109*H109</f>
        <v>0</v>
      </c>
    </row>
    <row r="110" spans="1:9" ht="25.5" customHeight="1">
      <c r="A110" s="219"/>
      <c r="B110" s="228"/>
      <c r="C110" s="217"/>
      <c r="D110" s="217"/>
      <c r="E110" s="27" t="s">
        <v>213</v>
      </c>
      <c r="F110" s="35">
        <v>1</v>
      </c>
      <c r="G110" s="10">
        <v>1</v>
      </c>
      <c r="H110" s="71">
        <v>0</v>
      </c>
      <c r="I110" s="11">
        <f t="shared" si="3"/>
        <v>0</v>
      </c>
    </row>
    <row r="111" spans="1:9" ht="25.5" customHeight="1">
      <c r="A111" s="219"/>
      <c r="B111" s="228"/>
      <c r="C111" s="217"/>
      <c r="D111" s="217"/>
      <c r="E111" s="27" t="s">
        <v>209</v>
      </c>
      <c r="F111" s="35">
        <v>1</v>
      </c>
      <c r="G111" s="10">
        <v>1</v>
      </c>
      <c r="H111" s="71">
        <v>0</v>
      </c>
      <c r="I111" s="11">
        <f t="shared" si="3"/>
        <v>0</v>
      </c>
    </row>
    <row r="112" spans="1:9" ht="25.5" customHeight="1">
      <c r="A112" s="219"/>
      <c r="B112" s="228"/>
      <c r="C112" s="217"/>
      <c r="D112" s="217"/>
      <c r="E112" s="27" t="s">
        <v>210</v>
      </c>
      <c r="F112" s="35"/>
      <c r="G112" s="10"/>
      <c r="H112" s="71"/>
      <c r="I112" s="11"/>
    </row>
    <row r="113" spans="1:9" ht="25.5" customHeight="1">
      <c r="A113" s="219"/>
      <c r="B113" s="229"/>
      <c r="C113" s="218"/>
      <c r="D113" s="218"/>
      <c r="E113" s="27" t="s">
        <v>211</v>
      </c>
      <c r="F113" s="35">
        <v>1</v>
      </c>
      <c r="G113" s="10">
        <v>1</v>
      </c>
      <c r="H113" s="71">
        <v>0</v>
      </c>
      <c r="I113" s="11">
        <f t="shared" si="3"/>
        <v>0</v>
      </c>
    </row>
    <row r="114" spans="1:9" ht="34" customHeight="1">
      <c r="A114" s="219">
        <v>62</v>
      </c>
      <c r="B114" s="227" t="s">
        <v>166</v>
      </c>
      <c r="C114" s="216" t="s">
        <v>173</v>
      </c>
      <c r="D114" s="216" t="s">
        <v>392</v>
      </c>
      <c r="E114" s="27" t="s">
        <v>212</v>
      </c>
      <c r="F114" s="35">
        <v>1</v>
      </c>
      <c r="G114" s="10">
        <v>1</v>
      </c>
      <c r="H114" s="71">
        <v>0</v>
      </c>
      <c r="I114" s="11">
        <f t="shared" si="3"/>
        <v>0</v>
      </c>
    </row>
    <row r="115" spans="1:9" ht="22" customHeight="1">
      <c r="A115" s="219"/>
      <c r="B115" s="228"/>
      <c r="C115" s="217"/>
      <c r="D115" s="217"/>
      <c r="E115" s="27" t="s">
        <v>213</v>
      </c>
      <c r="F115" s="35">
        <v>1</v>
      </c>
      <c r="G115" s="10">
        <v>1</v>
      </c>
      <c r="H115" s="71">
        <v>0</v>
      </c>
      <c r="I115" s="11">
        <f t="shared" si="3"/>
        <v>0</v>
      </c>
    </row>
    <row r="116" spans="1:9" ht="22" customHeight="1">
      <c r="A116" s="219"/>
      <c r="B116" s="228"/>
      <c r="C116" s="217"/>
      <c r="D116" s="217"/>
      <c r="E116" s="27" t="s">
        <v>209</v>
      </c>
      <c r="F116" s="35">
        <v>1</v>
      </c>
      <c r="G116" s="10">
        <v>1</v>
      </c>
      <c r="H116" s="71">
        <v>0</v>
      </c>
      <c r="I116" s="11">
        <f t="shared" si="3"/>
        <v>0</v>
      </c>
    </row>
    <row r="117" spans="1:9" ht="22" customHeight="1">
      <c r="A117" s="219"/>
      <c r="B117" s="228"/>
      <c r="C117" s="217"/>
      <c r="D117" s="217"/>
      <c r="E117" s="27" t="s">
        <v>210</v>
      </c>
      <c r="F117" s="35"/>
      <c r="G117" s="10"/>
      <c r="H117" s="71"/>
      <c r="I117" s="11"/>
    </row>
    <row r="118" spans="1:9" ht="22" customHeight="1">
      <c r="A118" s="219"/>
      <c r="B118" s="229"/>
      <c r="C118" s="218"/>
      <c r="D118" s="218"/>
      <c r="E118" s="27" t="s">
        <v>211</v>
      </c>
      <c r="F118" s="35">
        <v>1</v>
      </c>
      <c r="G118" s="10">
        <v>1</v>
      </c>
      <c r="H118" s="71">
        <v>0</v>
      </c>
      <c r="I118" s="11">
        <f t="shared" si="3"/>
        <v>0</v>
      </c>
    </row>
    <row r="119" spans="1:9" ht="30" customHeight="1">
      <c r="A119" s="223">
        <v>63</v>
      </c>
      <c r="B119" s="227" t="s">
        <v>174</v>
      </c>
      <c r="C119" s="216" t="s">
        <v>175</v>
      </c>
      <c r="D119" s="216" t="s">
        <v>392</v>
      </c>
      <c r="E119" s="27">
        <v>28</v>
      </c>
      <c r="F119" s="35">
        <v>1</v>
      </c>
      <c r="G119" s="10">
        <v>1</v>
      </c>
      <c r="H119" s="71">
        <v>0</v>
      </c>
      <c r="I119" s="11">
        <f t="shared" si="3"/>
        <v>0</v>
      </c>
    </row>
    <row r="120" spans="1:9" ht="30" customHeight="1">
      <c r="A120" s="223"/>
      <c r="B120" s="228"/>
      <c r="C120" s="217"/>
      <c r="D120" s="217"/>
      <c r="E120" s="27">
        <v>30</v>
      </c>
      <c r="F120" s="35">
        <v>1</v>
      </c>
      <c r="G120" s="10">
        <v>1</v>
      </c>
      <c r="H120" s="71">
        <v>0</v>
      </c>
      <c r="I120" s="11">
        <f t="shared" si="3"/>
        <v>0</v>
      </c>
    </row>
    <row r="121" spans="1:9" ht="30" customHeight="1">
      <c r="A121" s="223"/>
      <c r="B121" s="228"/>
      <c r="C121" s="217"/>
      <c r="D121" s="217"/>
      <c r="E121" s="27">
        <v>32</v>
      </c>
      <c r="F121" s="35">
        <v>1</v>
      </c>
      <c r="G121" s="10">
        <v>1</v>
      </c>
      <c r="H121" s="71">
        <v>0</v>
      </c>
      <c r="I121" s="11">
        <f t="shared" si="3"/>
        <v>0</v>
      </c>
    </row>
    <row r="122" spans="1:9" ht="25.5" customHeight="1">
      <c r="A122" s="223"/>
      <c r="B122" s="228"/>
      <c r="C122" s="217"/>
      <c r="D122" s="217"/>
      <c r="E122" s="27">
        <v>34</v>
      </c>
      <c r="F122" s="35">
        <v>1</v>
      </c>
      <c r="G122" s="10">
        <v>1</v>
      </c>
      <c r="H122" s="71">
        <v>0</v>
      </c>
      <c r="I122" s="11">
        <f t="shared" si="3"/>
        <v>0</v>
      </c>
    </row>
    <row r="123" spans="1:9" ht="25.5" customHeight="1">
      <c r="A123" s="223"/>
      <c r="B123" s="228"/>
      <c r="C123" s="217"/>
      <c r="D123" s="217"/>
      <c r="E123" s="27">
        <v>36</v>
      </c>
      <c r="F123" s="35">
        <v>1</v>
      </c>
      <c r="G123" s="10">
        <v>1</v>
      </c>
      <c r="H123" s="71">
        <v>0</v>
      </c>
      <c r="I123" s="11">
        <f t="shared" si="3"/>
        <v>0</v>
      </c>
    </row>
    <row r="124" spans="1:9" ht="25.5" customHeight="1">
      <c r="A124" s="223"/>
      <c r="B124" s="228"/>
      <c r="C124" s="217"/>
      <c r="D124" s="217"/>
      <c r="E124" s="27">
        <v>38</v>
      </c>
      <c r="F124" s="35">
        <v>1</v>
      </c>
      <c r="G124" s="10">
        <v>1</v>
      </c>
      <c r="H124" s="71">
        <v>0</v>
      </c>
      <c r="I124" s="11">
        <f t="shared" si="3"/>
        <v>0</v>
      </c>
    </row>
    <row r="125" spans="1:9" ht="25.5" customHeight="1">
      <c r="A125" s="223"/>
      <c r="B125" s="228"/>
      <c r="C125" s="217"/>
      <c r="D125" s="217"/>
      <c r="E125" s="59">
        <v>40</v>
      </c>
      <c r="F125" s="35">
        <v>1</v>
      </c>
      <c r="G125" s="10">
        <v>1</v>
      </c>
      <c r="H125" s="71">
        <v>0</v>
      </c>
      <c r="I125" s="11">
        <f t="shared" si="3"/>
        <v>0</v>
      </c>
    </row>
    <row r="126" spans="1:9" ht="25.5" customHeight="1">
      <c r="A126" s="223"/>
      <c r="B126" s="228"/>
      <c r="C126" s="217"/>
      <c r="D126" s="217"/>
      <c r="E126" s="59">
        <v>42</v>
      </c>
      <c r="F126" s="35">
        <v>1</v>
      </c>
      <c r="G126" s="10">
        <v>1</v>
      </c>
      <c r="H126" s="71">
        <v>0</v>
      </c>
      <c r="I126" s="11">
        <f t="shared" si="3"/>
        <v>0</v>
      </c>
    </row>
    <row r="127" spans="1:9" ht="25.5" customHeight="1">
      <c r="A127" s="223"/>
      <c r="B127" s="228"/>
      <c r="C127" s="217"/>
      <c r="D127" s="217"/>
      <c r="E127" s="59">
        <v>44</v>
      </c>
      <c r="F127" s="35">
        <v>1</v>
      </c>
      <c r="G127" s="10">
        <v>1</v>
      </c>
      <c r="H127" s="71">
        <v>0</v>
      </c>
      <c r="I127" s="11">
        <f t="shared" si="3"/>
        <v>0</v>
      </c>
    </row>
    <row r="128" spans="1:9" ht="25.5" customHeight="1">
      <c r="A128" s="223"/>
      <c r="B128" s="229"/>
      <c r="C128" s="218"/>
      <c r="D128" s="218"/>
      <c r="E128" s="59">
        <v>46</v>
      </c>
      <c r="F128" s="38">
        <v>1</v>
      </c>
      <c r="G128" s="60">
        <v>1</v>
      </c>
      <c r="H128" s="72">
        <v>0</v>
      </c>
      <c r="I128" s="12">
        <f t="shared" si="3"/>
        <v>0</v>
      </c>
    </row>
    <row r="129" spans="1:423" ht="25.5" customHeight="1">
      <c r="A129" s="265">
        <v>64</v>
      </c>
      <c r="B129" s="241" t="s">
        <v>176</v>
      </c>
      <c r="C129" s="246" t="s">
        <v>177</v>
      </c>
      <c r="D129" s="246" t="s">
        <v>392</v>
      </c>
      <c r="E129" s="66">
        <v>28</v>
      </c>
      <c r="F129" s="38">
        <v>1</v>
      </c>
      <c r="G129" s="60">
        <v>1</v>
      </c>
      <c r="H129" s="72">
        <v>0</v>
      </c>
      <c r="I129" s="12">
        <f t="shared" si="3"/>
        <v>0</v>
      </c>
    </row>
    <row r="130" spans="1:423" ht="25.5" customHeight="1">
      <c r="A130" s="265"/>
      <c r="B130" s="242"/>
      <c r="C130" s="247"/>
      <c r="D130" s="247"/>
      <c r="E130" s="66">
        <v>30</v>
      </c>
      <c r="F130" s="38">
        <v>1</v>
      </c>
      <c r="G130" s="60">
        <v>1</v>
      </c>
      <c r="H130" s="72">
        <v>0</v>
      </c>
      <c r="I130" s="12">
        <f t="shared" si="3"/>
        <v>0</v>
      </c>
    </row>
    <row r="131" spans="1:423" ht="25.5" customHeight="1">
      <c r="A131" s="265"/>
      <c r="B131" s="242"/>
      <c r="C131" s="247"/>
      <c r="D131" s="247"/>
      <c r="E131" s="66">
        <v>32</v>
      </c>
      <c r="F131" s="38">
        <v>1</v>
      </c>
      <c r="G131" s="60">
        <v>1</v>
      </c>
      <c r="H131" s="72">
        <v>0</v>
      </c>
      <c r="I131" s="12">
        <f t="shared" si="3"/>
        <v>0</v>
      </c>
    </row>
    <row r="132" spans="1:423" s="13" customFormat="1" ht="37.5" customHeight="1">
      <c r="A132" s="265"/>
      <c r="B132" s="242"/>
      <c r="C132" s="247"/>
      <c r="D132" s="247"/>
      <c r="E132" s="67">
        <v>34</v>
      </c>
      <c r="F132" s="53">
        <v>1</v>
      </c>
      <c r="G132" s="10">
        <v>1</v>
      </c>
      <c r="H132" s="71">
        <v>0</v>
      </c>
      <c r="I132" s="11">
        <f t="shared" si="3"/>
        <v>0</v>
      </c>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c r="IV132"/>
      <c r="IW132"/>
      <c r="IX132"/>
      <c r="IY132"/>
      <c r="IZ132"/>
      <c r="JA132"/>
      <c r="JB132"/>
      <c r="JC132"/>
      <c r="JD132"/>
      <c r="JE132"/>
      <c r="JF132"/>
      <c r="JG132"/>
      <c r="JH132"/>
      <c r="JI132"/>
      <c r="JJ132"/>
      <c r="JK132"/>
      <c r="JL132"/>
      <c r="JM132"/>
      <c r="JN132"/>
      <c r="JO132"/>
      <c r="JP132"/>
      <c r="JQ132"/>
      <c r="JR132"/>
      <c r="JS132"/>
      <c r="JT132"/>
      <c r="JU132"/>
      <c r="JV132"/>
      <c r="JW132"/>
      <c r="JX132"/>
      <c r="JY132"/>
      <c r="JZ132"/>
      <c r="KA132"/>
      <c r="KB132"/>
      <c r="KC132"/>
      <c r="KD132"/>
      <c r="KE132"/>
      <c r="KF132"/>
      <c r="KG132"/>
      <c r="KH132"/>
      <c r="KI132"/>
      <c r="KJ132"/>
      <c r="KK132"/>
      <c r="KL132"/>
      <c r="KM132"/>
      <c r="KN132"/>
      <c r="KO132"/>
      <c r="KP132"/>
      <c r="KQ132"/>
      <c r="KR132"/>
      <c r="KS132"/>
      <c r="KT132"/>
      <c r="KU132"/>
      <c r="KV132"/>
      <c r="KW132"/>
      <c r="KX132"/>
      <c r="KY132"/>
      <c r="KZ132"/>
      <c r="LA132"/>
      <c r="LB132"/>
      <c r="LC132"/>
      <c r="LD132"/>
      <c r="LE132"/>
      <c r="LF132"/>
      <c r="LG132"/>
      <c r="LH132"/>
      <c r="LI132"/>
      <c r="LJ132"/>
      <c r="LK132"/>
      <c r="LL132"/>
      <c r="LM132"/>
      <c r="LN132"/>
      <c r="LO132"/>
      <c r="LP132"/>
      <c r="LQ132"/>
      <c r="LR132"/>
      <c r="LS132"/>
      <c r="LT132"/>
      <c r="LU132"/>
      <c r="LV132"/>
      <c r="LW132"/>
      <c r="LX132"/>
      <c r="LY132"/>
      <c r="LZ132"/>
      <c r="MA132"/>
      <c r="MB132"/>
      <c r="MC132"/>
      <c r="MD132"/>
      <c r="ME132"/>
      <c r="MF132"/>
      <c r="MG132"/>
      <c r="MH132"/>
      <c r="MI132"/>
      <c r="MJ132"/>
      <c r="MK132"/>
      <c r="ML132"/>
      <c r="MM132"/>
      <c r="MN132"/>
      <c r="MO132"/>
      <c r="MP132"/>
      <c r="MQ132"/>
      <c r="MR132"/>
      <c r="MS132"/>
      <c r="MT132"/>
      <c r="MU132"/>
      <c r="MV132"/>
      <c r="MW132"/>
      <c r="MX132"/>
      <c r="MY132"/>
      <c r="MZ132"/>
      <c r="NA132"/>
      <c r="NB132"/>
      <c r="NC132"/>
      <c r="ND132"/>
      <c r="NE132"/>
      <c r="NF132"/>
      <c r="NG132"/>
      <c r="NH132"/>
      <c r="NI132"/>
      <c r="NJ132"/>
      <c r="NK132"/>
      <c r="NL132"/>
      <c r="NM132"/>
      <c r="NN132"/>
      <c r="NO132"/>
      <c r="NP132"/>
      <c r="NQ132"/>
      <c r="NR132"/>
      <c r="NS132"/>
      <c r="NT132"/>
      <c r="NU132"/>
      <c r="NV132"/>
      <c r="NW132"/>
      <c r="NX132"/>
      <c r="NY132"/>
      <c r="NZ132"/>
      <c r="OA132"/>
      <c r="OB132"/>
      <c r="OC132"/>
      <c r="OD132"/>
      <c r="OE132"/>
      <c r="OF132"/>
      <c r="OG132"/>
      <c r="OH132"/>
      <c r="OI132"/>
      <c r="OJ132"/>
      <c r="OK132"/>
      <c r="OL132"/>
      <c r="OM132"/>
      <c r="ON132"/>
      <c r="OO132"/>
      <c r="OP132"/>
      <c r="OQ132"/>
      <c r="OR132"/>
      <c r="OS132"/>
      <c r="OT132"/>
      <c r="OU132"/>
      <c r="OV132"/>
      <c r="OW132"/>
      <c r="OX132"/>
      <c r="OY132"/>
      <c r="OZ132"/>
      <c r="PA132"/>
      <c r="PB132"/>
      <c r="PC132"/>
      <c r="PD132"/>
      <c r="PE132"/>
      <c r="PF132"/>
      <c r="PG132"/>
    </row>
    <row r="133" spans="1:423" ht="38.15" customHeight="1">
      <c r="A133" s="265"/>
      <c r="B133" s="242"/>
      <c r="C133" s="247"/>
      <c r="D133" s="247"/>
      <c r="E133" s="64">
        <v>36</v>
      </c>
      <c r="F133" s="53">
        <v>1</v>
      </c>
      <c r="G133" s="10">
        <v>1</v>
      </c>
      <c r="H133" s="71">
        <v>0</v>
      </c>
      <c r="I133" s="11">
        <f t="shared" si="3"/>
        <v>0</v>
      </c>
    </row>
    <row r="134" spans="1:423" ht="29.15" customHeight="1">
      <c r="A134" s="265"/>
      <c r="B134" s="242"/>
      <c r="C134" s="247"/>
      <c r="D134" s="247"/>
      <c r="E134" s="64">
        <v>38</v>
      </c>
      <c r="F134" s="53">
        <v>1</v>
      </c>
      <c r="G134" s="10">
        <v>1</v>
      </c>
      <c r="H134" s="71">
        <v>0</v>
      </c>
      <c r="I134" s="11">
        <f t="shared" si="3"/>
        <v>0</v>
      </c>
    </row>
    <row r="135" spans="1:423" ht="29.15" customHeight="1">
      <c r="A135" s="265"/>
      <c r="B135" s="242"/>
      <c r="C135" s="247"/>
      <c r="D135" s="247"/>
      <c r="E135" s="64">
        <v>40</v>
      </c>
      <c r="F135" s="53">
        <v>1</v>
      </c>
      <c r="G135" s="10">
        <v>1</v>
      </c>
      <c r="H135" s="71">
        <v>0</v>
      </c>
      <c r="I135" s="11">
        <f t="shared" si="3"/>
        <v>0</v>
      </c>
    </row>
    <row r="136" spans="1:423" ht="29.15" customHeight="1">
      <c r="A136" s="265"/>
      <c r="B136" s="242"/>
      <c r="C136" s="247"/>
      <c r="D136" s="247"/>
      <c r="E136" s="64">
        <v>42</v>
      </c>
      <c r="F136" s="53">
        <v>1</v>
      </c>
      <c r="G136" s="10">
        <v>1</v>
      </c>
      <c r="H136" s="71">
        <v>0</v>
      </c>
      <c r="I136" s="11">
        <f t="shared" si="3"/>
        <v>0</v>
      </c>
    </row>
    <row r="137" spans="1:423" ht="29.15" customHeight="1">
      <c r="A137" s="265"/>
      <c r="B137" s="242"/>
      <c r="C137" s="247"/>
      <c r="D137" s="247"/>
      <c r="E137" s="64">
        <v>44</v>
      </c>
      <c r="F137" s="53">
        <v>1</v>
      </c>
      <c r="G137" s="10">
        <v>1</v>
      </c>
      <c r="H137" s="71">
        <v>0</v>
      </c>
      <c r="I137" s="11">
        <f t="shared" si="3"/>
        <v>0</v>
      </c>
    </row>
    <row r="138" spans="1:423" ht="27.65" customHeight="1">
      <c r="A138" s="266"/>
      <c r="B138" s="243"/>
      <c r="C138" s="248"/>
      <c r="D138" s="248"/>
      <c r="E138" s="64">
        <v>46</v>
      </c>
      <c r="F138" s="53">
        <v>1</v>
      </c>
      <c r="G138" s="10">
        <v>1</v>
      </c>
      <c r="H138" s="71">
        <v>0</v>
      </c>
      <c r="I138" s="11">
        <f t="shared" si="3"/>
        <v>0</v>
      </c>
    </row>
    <row r="139" spans="1:423" ht="27.65" customHeight="1">
      <c r="A139" s="259">
        <v>65</v>
      </c>
      <c r="B139" s="241" t="s">
        <v>178</v>
      </c>
      <c r="C139" s="246" t="s">
        <v>189</v>
      </c>
      <c r="D139" s="246" t="s">
        <v>392</v>
      </c>
      <c r="E139" s="64">
        <v>28</v>
      </c>
      <c r="F139" s="53">
        <v>1</v>
      </c>
      <c r="G139" s="10">
        <v>1</v>
      </c>
      <c r="H139" s="71">
        <v>0</v>
      </c>
      <c r="I139" s="11">
        <f t="shared" si="3"/>
        <v>0</v>
      </c>
    </row>
    <row r="140" spans="1:423" ht="27.65" customHeight="1">
      <c r="A140" s="260"/>
      <c r="B140" s="242"/>
      <c r="C140" s="247"/>
      <c r="D140" s="247"/>
      <c r="E140" s="64">
        <v>30</v>
      </c>
      <c r="F140" s="53">
        <v>1</v>
      </c>
      <c r="G140" s="10">
        <v>1</v>
      </c>
      <c r="H140" s="71">
        <v>0</v>
      </c>
      <c r="I140" s="11">
        <f t="shared" si="3"/>
        <v>0</v>
      </c>
    </row>
    <row r="141" spans="1:423" ht="34" customHeight="1">
      <c r="A141" s="260"/>
      <c r="B141" s="242"/>
      <c r="C141" s="247"/>
      <c r="D141" s="247"/>
      <c r="E141" s="65">
        <v>32</v>
      </c>
      <c r="F141" s="53">
        <v>1</v>
      </c>
      <c r="G141" s="10">
        <v>1</v>
      </c>
      <c r="H141" s="71">
        <v>0</v>
      </c>
      <c r="I141" s="11">
        <f t="shared" si="3"/>
        <v>0</v>
      </c>
    </row>
    <row r="142" spans="1:423" ht="32.5" customHeight="1">
      <c r="A142" s="260"/>
      <c r="B142" s="242"/>
      <c r="C142" s="247"/>
      <c r="D142" s="247"/>
      <c r="E142" s="65">
        <v>34</v>
      </c>
      <c r="F142" s="53">
        <v>1</v>
      </c>
      <c r="G142" s="10">
        <v>1</v>
      </c>
      <c r="H142" s="71">
        <v>0</v>
      </c>
      <c r="I142" s="11">
        <f t="shared" si="3"/>
        <v>0</v>
      </c>
    </row>
    <row r="143" spans="1:423" ht="25.5" customHeight="1">
      <c r="A143" s="260"/>
      <c r="B143" s="242"/>
      <c r="C143" s="247"/>
      <c r="D143" s="247"/>
      <c r="E143" s="65">
        <v>36</v>
      </c>
      <c r="F143" s="53">
        <v>1</v>
      </c>
      <c r="G143" s="10">
        <v>1</v>
      </c>
      <c r="H143" s="71">
        <v>0</v>
      </c>
      <c r="I143" s="11">
        <f t="shared" si="3"/>
        <v>0</v>
      </c>
    </row>
    <row r="144" spans="1:423" ht="29.15" customHeight="1">
      <c r="A144" s="260"/>
      <c r="B144" s="242"/>
      <c r="C144" s="247"/>
      <c r="D144" s="247"/>
      <c r="E144" s="65">
        <v>38</v>
      </c>
      <c r="F144" s="53">
        <v>1</v>
      </c>
      <c r="G144" s="10">
        <v>1</v>
      </c>
      <c r="H144" s="71">
        <v>0</v>
      </c>
      <c r="I144" s="11">
        <f t="shared" si="3"/>
        <v>0</v>
      </c>
    </row>
    <row r="145" spans="1:9" ht="29.15" customHeight="1">
      <c r="A145" s="260"/>
      <c r="B145" s="242"/>
      <c r="C145" s="247"/>
      <c r="D145" s="247"/>
      <c r="E145" s="65">
        <v>40</v>
      </c>
      <c r="F145" s="53">
        <v>1</v>
      </c>
      <c r="G145" s="10">
        <v>1</v>
      </c>
      <c r="H145" s="71">
        <v>0</v>
      </c>
      <c r="I145" s="11">
        <f t="shared" si="3"/>
        <v>0</v>
      </c>
    </row>
    <row r="146" spans="1:9" ht="29.15" customHeight="1">
      <c r="A146" s="260"/>
      <c r="B146" s="242"/>
      <c r="C146" s="247"/>
      <c r="D146" s="247"/>
      <c r="E146" s="65">
        <v>42</v>
      </c>
      <c r="F146" s="53">
        <v>1</v>
      </c>
      <c r="G146" s="10">
        <v>1</v>
      </c>
      <c r="H146" s="71">
        <v>0</v>
      </c>
      <c r="I146" s="11">
        <f t="shared" si="3"/>
        <v>0</v>
      </c>
    </row>
    <row r="147" spans="1:9" ht="28" customHeight="1">
      <c r="A147" s="261"/>
      <c r="B147" s="243"/>
      <c r="C147" s="248"/>
      <c r="D147" s="248"/>
      <c r="E147" s="65">
        <v>44</v>
      </c>
      <c r="F147" s="53">
        <v>1</v>
      </c>
      <c r="G147" s="10">
        <v>1</v>
      </c>
      <c r="H147" s="71">
        <v>0</v>
      </c>
      <c r="I147" s="11">
        <f t="shared" si="3"/>
        <v>0</v>
      </c>
    </row>
    <row r="148" spans="1:9" ht="24" customHeight="1">
      <c r="A148" s="219">
        <v>66</v>
      </c>
      <c r="B148" s="227" t="s">
        <v>179</v>
      </c>
      <c r="C148" s="216" t="s">
        <v>190</v>
      </c>
      <c r="D148" s="216" t="s">
        <v>392</v>
      </c>
      <c r="E148" s="28">
        <v>28</v>
      </c>
      <c r="F148" s="35">
        <v>1</v>
      </c>
      <c r="G148" s="10">
        <v>1</v>
      </c>
      <c r="H148" s="71">
        <v>0</v>
      </c>
      <c r="I148" s="11">
        <f t="shared" si="3"/>
        <v>0</v>
      </c>
    </row>
    <row r="149" spans="1:9" ht="24" customHeight="1">
      <c r="A149" s="219"/>
      <c r="B149" s="228"/>
      <c r="C149" s="217"/>
      <c r="D149" s="217"/>
      <c r="E149" s="28">
        <v>30</v>
      </c>
      <c r="F149" s="35">
        <v>1</v>
      </c>
      <c r="G149" s="10">
        <v>1</v>
      </c>
      <c r="H149" s="71">
        <v>0</v>
      </c>
      <c r="I149" s="11">
        <f t="shared" si="3"/>
        <v>0</v>
      </c>
    </row>
    <row r="150" spans="1:9" ht="24" customHeight="1">
      <c r="A150" s="219"/>
      <c r="B150" s="228"/>
      <c r="C150" s="217"/>
      <c r="D150" s="217"/>
      <c r="E150" s="28">
        <v>32</v>
      </c>
      <c r="F150" s="35">
        <v>1</v>
      </c>
      <c r="G150" s="10">
        <v>1</v>
      </c>
      <c r="H150" s="71">
        <v>0</v>
      </c>
      <c r="I150" s="11">
        <f t="shared" si="3"/>
        <v>0</v>
      </c>
    </row>
    <row r="151" spans="1:9" ht="24" customHeight="1">
      <c r="A151" s="219"/>
      <c r="B151" s="228"/>
      <c r="C151" s="217"/>
      <c r="D151" s="217"/>
      <c r="E151" s="28">
        <v>34</v>
      </c>
      <c r="F151" s="35">
        <v>1</v>
      </c>
      <c r="G151" s="10">
        <v>1</v>
      </c>
      <c r="H151" s="71">
        <v>0</v>
      </c>
      <c r="I151" s="11">
        <f t="shared" si="3"/>
        <v>0</v>
      </c>
    </row>
    <row r="152" spans="1:9" ht="24" customHeight="1">
      <c r="A152" s="219"/>
      <c r="B152" s="228"/>
      <c r="C152" s="217"/>
      <c r="D152" s="217"/>
      <c r="E152" s="28">
        <v>36</v>
      </c>
      <c r="F152" s="35">
        <v>1</v>
      </c>
      <c r="G152" s="10">
        <v>1</v>
      </c>
      <c r="H152" s="71">
        <v>0</v>
      </c>
      <c r="I152" s="11">
        <f t="shared" si="3"/>
        <v>0</v>
      </c>
    </row>
    <row r="153" spans="1:9" ht="24" customHeight="1">
      <c r="A153" s="219"/>
      <c r="B153" s="228"/>
      <c r="C153" s="217"/>
      <c r="D153" s="217"/>
      <c r="E153" s="28">
        <v>38</v>
      </c>
      <c r="F153" s="35">
        <v>1</v>
      </c>
      <c r="G153" s="10">
        <v>1</v>
      </c>
      <c r="H153" s="71">
        <v>0</v>
      </c>
      <c r="I153" s="11">
        <f t="shared" si="3"/>
        <v>0</v>
      </c>
    </row>
    <row r="154" spans="1:9" ht="24" customHeight="1">
      <c r="A154" s="219"/>
      <c r="B154" s="228"/>
      <c r="C154" s="217"/>
      <c r="D154" s="217"/>
      <c r="E154" s="28">
        <v>40</v>
      </c>
      <c r="F154" s="35">
        <v>1</v>
      </c>
      <c r="G154" s="10">
        <v>1</v>
      </c>
      <c r="H154" s="71">
        <v>0</v>
      </c>
      <c r="I154" s="11">
        <f t="shared" si="3"/>
        <v>0</v>
      </c>
    </row>
    <row r="155" spans="1:9" ht="24" customHeight="1">
      <c r="A155" s="219"/>
      <c r="B155" s="228"/>
      <c r="C155" s="217"/>
      <c r="D155" s="217"/>
      <c r="E155" s="28">
        <v>42</v>
      </c>
      <c r="F155" s="35">
        <v>1</v>
      </c>
      <c r="G155" s="10">
        <v>1</v>
      </c>
      <c r="H155" s="71">
        <v>0</v>
      </c>
      <c r="I155" s="11">
        <f t="shared" si="3"/>
        <v>0</v>
      </c>
    </row>
    <row r="156" spans="1:9" ht="23.15" customHeight="1" thickBot="1">
      <c r="A156" s="219"/>
      <c r="B156" s="229"/>
      <c r="C156" s="218"/>
      <c r="D156" s="218"/>
      <c r="E156" s="28">
        <v>44</v>
      </c>
      <c r="F156" s="35">
        <v>1</v>
      </c>
      <c r="G156" s="10">
        <v>1</v>
      </c>
      <c r="H156" s="71">
        <v>0</v>
      </c>
      <c r="I156" s="11">
        <f t="shared" si="3"/>
        <v>0</v>
      </c>
    </row>
    <row r="157" spans="1:9" ht="26.15" customHeight="1">
      <c r="A157" s="220">
        <v>67</v>
      </c>
      <c r="B157" s="238" t="s">
        <v>180</v>
      </c>
      <c r="C157" s="216" t="s">
        <v>191</v>
      </c>
      <c r="D157" s="216" t="s">
        <v>392</v>
      </c>
      <c r="E157" s="29" t="s">
        <v>212</v>
      </c>
      <c r="F157" s="35">
        <v>1</v>
      </c>
      <c r="G157" s="10">
        <v>1</v>
      </c>
      <c r="H157" s="71">
        <v>0</v>
      </c>
      <c r="I157" s="11">
        <f t="shared" si="3"/>
        <v>0</v>
      </c>
    </row>
    <row r="158" spans="1:9" ht="26.15" customHeight="1">
      <c r="A158" s="221"/>
      <c r="B158" s="239"/>
      <c r="C158" s="217"/>
      <c r="D158" s="217"/>
      <c r="E158" s="29" t="s">
        <v>213</v>
      </c>
      <c r="F158" s="35">
        <v>1</v>
      </c>
      <c r="G158" s="10">
        <v>1</v>
      </c>
      <c r="H158" s="71">
        <v>0</v>
      </c>
      <c r="I158" s="11">
        <f t="shared" si="3"/>
        <v>0</v>
      </c>
    </row>
    <row r="159" spans="1:9" ht="26.15" customHeight="1">
      <c r="A159" s="221"/>
      <c r="B159" s="239"/>
      <c r="C159" s="217"/>
      <c r="D159" s="217"/>
      <c r="E159" s="29" t="s">
        <v>209</v>
      </c>
      <c r="F159" s="35">
        <v>1</v>
      </c>
      <c r="G159" s="10">
        <v>1</v>
      </c>
      <c r="H159" s="71">
        <v>0</v>
      </c>
      <c r="I159" s="11">
        <f t="shared" si="3"/>
        <v>0</v>
      </c>
    </row>
    <row r="160" spans="1:9" ht="26.15" customHeight="1">
      <c r="A160" s="221"/>
      <c r="B160" s="239"/>
      <c r="C160" s="217"/>
      <c r="D160" s="217"/>
      <c r="E160" s="29" t="s">
        <v>210</v>
      </c>
      <c r="F160" s="35">
        <v>1</v>
      </c>
      <c r="G160" s="10">
        <v>1</v>
      </c>
      <c r="H160" s="71">
        <v>0</v>
      </c>
      <c r="I160" s="11">
        <f t="shared" si="3"/>
        <v>0</v>
      </c>
    </row>
    <row r="161" spans="1:9" ht="26.15" customHeight="1">
      <c r="A161" s="221"/>
      <c r="B161" s="239"/>
      <c r="C161" s="217"/>
      <c r="D161" s="217"/>
      <c r="E161" s="29" t="s">
        <v>211</v>
      </c>
      <c r="F161" s="35">
        <v>1</v>
      </c>
      <c r="G161" s="10">
        <v>1</v>
      </c>
      <c r="H161" s="71">
        <v>0</v>
      </c>
      <c r="I161" s="11">
        <f t="shared" si="3"/>
        <v>0</v>
      </c>
    </row>
    <row r="162" spans="1:9" ht="21.65" customHeight="1" thickBot="1">
      <c r="A162" s="222"/>
      <c r="B162" s="240"/>
      <c r="C162" s="218"/>
      <c r="D162" s="218"/>
      <c r="E162" s="28" t="s">
        <v>214</v>
      </c>
      <c r="F162" s="35">
        <v>1</v>
      </c>
      <c r="G162" s="10">
        <v>1</v>
      </c>
      <c r="H162" s="71">
        <v>0</v>
      </c>
      <c r="I162" s="11">
        <f t="shared" si="3"/>
        <v>0</v>
      </c>
    </row>
    <row r="163" spans="1:9" ht="28" customHeight="1">
      <c r="A163" s="219">
        <v>68</v>
      </c>
      <c r="B163" s="227" t="s">
        <v>181</v>
      </c>
      <c r="C163" s="216" t="s">
        <v>195</v>
      </c>
      <c r="D163" s="216" t="s">
        <v>392</v>
      </c>
      <c r="E163" s="28">
        <v>4</v>
      </c>
      <c r="F163" s="35">
        <v>1</v>
      </c>
      <c r="G163" s="10">
        <v>1</v>
      </c>
      <c r="H163" s="71">
        <v>0</v>
      </c>
      <c r="I163" s="11">
        <f t="shared" si="3"/>
        <v>0</v>
      </c>
    </row>
    <row r="164" spans="1:9" ht="27" customHeight="1">
      <c r="A164" s="219"/>
      <c r="B164" s="228"/>
      <c r="C164" s="217"/>
      <c r="D164" s="217"/>
      <c r="E164" s="28">
        <v>5</v>
      </c>
      <c r="F164" s="35">
        <v>1</v>
      </c>
      <c r="G164" s="10">
        <v>1</v>
      </c>
      <c r="H164" s="71">
        <v>0</v>
      </c>
      <c r="I164" s="11">
        <f t="shared" si="3"/>
        <v>0</v>
      </c>
    </row>
    <row r="165" spans="1:9" ht="27" customHeight="1">
      <c r="A165" s="219"/>
      <c r="B165" s="228"/>
      <c r="C165" s="217"/>
      <c r="D165" s="217"/>
      <c r="E165" s="28">
        <v>6</v>
      </c>
      <c r="F165" s="35">
        <v>1</v>
      </c>
      <c r="G165" s="10">
        <v>1</v>
      </c>
      <c r="H165" s="71">
        <v>0</v>
      </c>
      <c r="I165" s="11">
        <f t="shared" si="3"/>
        <v>0</v>
      </c>
    </row>
    <row r="166" spans="1:9" ht="27" customHeight="1">
      <c r="A166" s="219"/>
      <c r="B166" s="228"/>
      <c r="C166" s="217"/>
      <c r="D166" s="217"/>
      <c r="E166" s="28">
        <v>7</v>
      </c>
      <c r="F166" s="35">
        <v>1</v>
      </c>
      <c r="G166" s="10">
        <v>1</v>
      </c>
      <c r="H166" s="71">
        <v>0</v>
      </c>
      <c r="I166" s="11">
        <f t="shared" si="3"/>
        <v>0</v>
      </c>
    </row>
    <row r="167" spans="1:9" ht="27" customHeight="1">
      <c r="A167" s="219"/>
      <c r="B167" s="228"/>
      <c r="C167" s="217"/>
      <c r="D167" s="217"/>
      <c r="E167" s="28">
        <v>8</v>
      </c>
      <c r="F167" s="35">
        <v>1</v>
      </c>
      <c r="G167" s="10">
        <v>1</v>
      </c>
      <c r="H167" s="71">
        <v>0</v>
      </c>
      <c r="I167" s="11">
        <f t="shared" si="3"/>
        <v>0</v>
      </c>
    </row>
    <row r="168" spans="1:9" ht="27" customHeight="1">
      <c r="A168" s="219"/>
      <c r="B168" s="228"/>
      <c r="C168" s="217"/>
      <c r="D168" s="217"/>
      <c r="E168" s="28">
        <v>9</v>
      </c>
      <c r="F168" s="35">
        <v>1</v>
      </c>
      <c r="G168" s="10">
        <v>1</v>
      </c>
      <c r="H168" s="71">
        <v>0</v>
      </c>
      <c r="I168" s="11">
        <f t="shared" si="3"/>
        <v>0</v>
      </c>
    </row>
    <row r="169" spans="1:9" ht="27" customHeight="1">
      <c r="A169" s="219"/>
      <c r="B169" s="228"/>
      <c r="C169" s="217"/>
      <c r="D169" s="217"/>
      <c r="E169" s="28">
        <v>10</v>
      </c>
      <c r="F169" s="35">
        <v>1</v>
      </c>
      <c r="G169" s="10">
        <v>1</v>
      </c>
      <c r="H169" s="71">
        <v>0</v>
      </c>
      <c r="I169" s="11">
        <f t="shared" si="3"/>
        <v>0</v>
      </c>
    </row>
    <row r="170" spans="1:9" ht="27" customHeight="1">
      <c r="A170" s="219"/>
      <c r="B170" s="228"/>
      <c r="C170" s="217"/>
      <c r="D170" s="217"/>
      <c r="E170" s="28">
        <v>11</v>
      </c>
      <c r="F170" s="35">
        <v>1</v>
      </c>
      <c r="G170" s="10">
        <v>1</v>
      </c>
      <c r="H170" s="71">
        <v>0</v>
      </c>
      <c r="I170" s="11">
        <f t="shared" si="3"/>
        <v>0</v>
      </c>
    </row>
    <row r="171" spans="1:9" ht="27" customHeight="1">
      <c r="A171" s="219"/>
      <c r="B171" s="229"/>
      <c r="C171" s="218"/>
      <c r="D171" s="218"/>
      <c r="E171" s="28">
        <v>12</v>
      </c>
      <c r="F171" s="35">
        <v>1</v>
      </c>
      <c r="G171" s="10">
        <v>1</v>
      </c>
      <c r="H171" s="71">
        <v>0</v>
      </c>
      <c r="I171" s="11">
        <f t="shared" si="3"/>
        <v>0</v>
      </c>
    </row>
    <row r="172" spans="1:9" ht="35.5" customHeight="1">
      <c r="A172" s="259">
        <v>69</v>
      </c>
      <c r="B172" s="241" t="s">
        <v>192</v>
      </c>
      <c r="C172" s="246" t="s">
        <v>196</v>
      </c>
      <c r="D172" s="262" t="s">
        <v>392</v>
      </c>
      <c r="E172" s="42">
        <v>4</v>
      </c>
      <c r="F172" s="35">
        <v>1</v>
      </c>
      <c r="G172" s="10">
        <v>1</v>
      </c>
      <c r="H172" s="71">
        <v>0</v>
      </c>
      <c r="I172" s="11">
        <f t="shared" si="3"/>
        <v>0</v>
      </c>
    </row>
    <row r="173" spans="1:9" ht="30" customHeight="1">
      <c r="A173" s="260"/>
      <c r="B173" s="242"/>
      <c r="C173" s="247"/>
      <c r="D173" s="263"/>
      <c r="E173" s="42">
        <v>5</v>
      </c>
      <c r="F173" s="35">
        <v>1</v>
      </c>
      <c r="G173" s="10">
        <v>1</v>
      </c>
      <c r="H173" s="71">
        <v>0</v>
      </c>
      <c r="I173" s="11">
        <f t="shared" si="3"/>
        <v>0</v>
      </c>
    </row>
    <row r="174" spans="1:9" ht="30.65" customHeight="1">
      <c r="A174" s="260"/>
      <c r="B174" s="242"/>
      <c r="C174" s="247"/>
      <c r="D174" s="263"/>
      <c r="E174" s="42">
        <v>6</v>
      </c>
      <c r="F174" s="35">
        <v>1</v>
      </c>
      <c r="G174" s="10">
        <v>1</v>
      </c>
      <c r="H174" s="71">
        <v>0</v>
      </c>
      <c r="I174" s="11">
        <f t="shared" si="3"/>
        <v>0</v>
      </c>
    </row>
    <row r="175" spans="1:9" ht="25.5" customHeight="1">
      <c r="A175" s="260"/>
      <c r="B175" s="242"/>
      <c r="C175" s="247"/>
      <c r="D175" s="263"/>
      <c r="E175" s="42">
        <v>7</v>
      </c>
      <c r="F175" s="35">
        <v>1</v>
      </c>
      <c r="G175" s="10">
        <v>1</v>
      </c>
      <c r="H175" s="71">
        <v>0</v>
      </c>
      <c r="I175" s="11">
        <f t="shared" si="3"/>
        <v>0</v>
      </c>
    </row>
    <row r="176" spans="1:9" ht="28" customHeight="1">
      <c r="A176" s="260"/>
      <c r="B176" s="242"/>
      <c r="C176" s="247"/>
      <c r="D176" s="263"/>
      <c r="E176" s="42">
        <v>8</v>
      </c>
      <c r="F176" s="35">
        <v>1</v>
      </c>
      <c r="G176" s="10">
        <v>1</v>
      </c>
      <c r="H176" s="71">
        <v>0</v>
      </c>
      <c r="I176" s="11">
        <f t="shared" si="3"/>
        <v>0</v>
      </c>
    </row>
    <row r="177" spans="1:9" ht="28" customHeight="1">
      <c r="A177" s="260"/>
      <c r="B177" s="242"/>
      <c r="C177" s="247"/>
      <c r="D177" s="263"/>
      <c r="E177" s="42">
        <v>9</v>
      </c>
      <c r="F177" s="35">
        <v>1</v>
      </c>
      <c r="G177" s="10">
        <v>1</v>
      </c>
      <c r="H177" s="71">
        <v>0</v>
      </c>
      <c r="I177" s="11">
        <f t="shared" si="3"/>
        <v>0</v>
      </c>
    </row>
    <row r="178" spans="1:9" ht="28" customHeight="1">
      <c r="A178" s="260"/>
      <c r="B178" s="242"/>
      <c r="C178" s="247"/>
      <c r="D178" s="263"/>
      <c r="E178" s="42">
        <v>10</v>
      </c>
      <c r="F178" s="35">
        <v>1</v>
      </c>
      <c r="G178" s="10">
        <v>1</v>
      </c>
      <c r="H178" s="71">
        <v>0</v>
      </c>
      <c r="I178" s="11">
        <f t="shared" si="3"/>
        <v>0</v>
      </c>
    </row>
    <row r="179" spans="1:9" ht="28" customHeight="1">
      <c r="A179" s="260"/>
      <c r="B179" s="242"/>
      <c r="C179" s="247"/>
      <c r="D179" s="263"/>
      <c r="E179" s="42">
        <v>11</v>
      </c>
      <c r="F179" s="35">
        <v>1</v>
      </c>
      <c r="G179" s="10">
        <v>1</v>
      </c>
      <c r="H179" s="71">
        <v>0</v>
      </c>
      <c r="I179" s="11">
        <f t="shared" si="3"/>
        <v>0</v>
      </c>
    </row>
    <row r="180" spans="1:9" ht="30" customHeight="1" thickBot="1">
      <c r="A180" s="260"/>
      <c r="B180" s="243"/>
      <c r="C180" s="248"/>
      <c r="D180" s="264"/>
      <c r="E180" s="42">
        <v>12</v>
      </c>
      <c r="F180" s="35">
        <v>1</v>
      </c>
      <c r="G180" s="10">
        <v>1</v>
      </c>
      <c r="H180" s="71">
        <v>0</v>
      </c>
      <c r="I180" s="11">
        <f t="shared" si="3"/>
        <v>0</v>
      </c>
    </row>
    <row r="181" spans="1:9" ht="23.5" customHeight="1">
      <c r="A181" s="73"/>
      <c r="B181" s="258" t="s">
        <v>193</v>
      </c>
      <c r="C181" s="244" t="s">
        <v>197</v>
      </c>
      <c r="D181" s="246" t="s">
        <v>392</v>
      </c>
      <c r="E181" s="61">
        <v>4</v>
      </c>
      <c r="F181" s="35">
        <v>1</v>
      </c>
      <c r="G181" s="10">
        <v>1</v>
      </c>
      <c r="H181" s="71">
        <v>0</v>
      </c>
      <c r="I181" s="11">
        <f t="shared" si="3"/>
        <v>0</v>
      </c>
    </row>
    <row r="182" spans="1:9" ht="23.5" customHeight="1">
      <c r="A182" s="74"/>
      <c r="B182" s="258"/>
      <c r="C182" s="245"/>
      <c r="D182" s="247"/>
      <c r="E182" s="61">
        <v>5</v>
      </c>
      <c r="F182" s="35">
        <v>1</v>
      </c>
      <c r="G182" s="10">
        <v>1</v>
      </c>
      <c r="H182" s="71">
        <v>0</v>
      </c>
      <c r="I182" s="11">
        <f t="shared" si="3"/>
        <v>0</v>
      </c>
    </row>
    <row r="183" spans="1:9" ht="35.5" customHeight="1">
      <c r="A183" s="74">
        <v>70</v>
      </c>
      <c r="B183" s="258"/>
      <c r="C183" s="245"/>
      <c r="D183" s="247"/>
      <c r="E183" s="62">
        <v>6</v>
      </c>
      <c r="F183" s="35">
        <v>1</v>
      </c>
      <c r="G183" s="10">
        <v>1</v>
      </c>
      <c r="H183" s="71">
        <v>0</v>
      </c>
      <c r="I183" s="11">
        <f t="shared" si="3"/>
        <v>0</v>
      </c>
    </row>
    <row r="184" spans="1:9" ht="26.5" customHeight="1">
      <c r="A184" s="74"/>
      <c r="B184" s="258"/>
      <c r="C184" s="63"/>
      <c r="D184" s="247"/>
      <c r="E184" s="62">
        <v>7</v>
      </c>
      <c r="F184" s="35">
        <v>1</v>
      </c>
      <c r="G184" s="10">
        <v>1</v>
      </c>
      <c r="H184" s="71">
        <v>0</v>
      </c>
      <c r="I184" s="11">
        <f t="shared" si="3"/>
        <v>0</v>
      </c>
    </row>
    <row r="185" spans="1:9" ht="28" customHeight="1">
      <c r="A185" s="74"/>
      <c r="B185" s="258"/>
      <c r="C185" s="63"/>
      <c r="D185" s="247"/>
      <c r="E185" s="62">
        <v>8</v>
      </c>
      <c r="F185" s="35">
        <v>1</v>
      </c>
      <c r="G185" s="10">
        <v>1</v>
      </c>
      <c r="H185" s="71">
        <v>0</v>
      </c>
      <c r="I185" s="11">
        <f t="shared" si="3"/>
        <v>0</v>
      </c>
    </row>
    <row r="186" spans="1:9" ht="26.5" customHeight="1">
      <c r="A186" s="74"/>
      <c r="B186" s="258"/>
      <c r="C186" s="63"/>
      <c r="D186" s="247"/>
      <c r="E186" s="62">
        <v>9</v>
      </c>
      <c r="F186" s="35">
        <v>1</v>
      </c>
      <c r="G186" s="10">
        <v>1</v>
      </c>
      <c r="H186" s="71">
        <v>0</v>
      </c>
      <c r="I186" s="11">
        <f t="shared" si="3"/>
        <v>0</v>
      </c>
    </row>
    <row r="187" spans="1:9" ht="25.5" customHeight="1">
      <c r="A187" s="74"/>
      <c r="B187" s="258"/>
      <c r="C187" s="63"/>
      <c r="D187" s="247"/>
      <c r="E187" s="62">
        <v>10</v>
      </c>
      <c r="F187" s="35">
        <v>1</v>
      </c>
      <c r="G187" s="10">
        <v>1</v>
      </c>
      <c r="H187" s="71">
        <v>0</v>
      </c>
      <c r="I187" s="11">
        <f t="shared" si="3"/>
        <v>0</v>
      </c>
    </row>
    <row r="188" spans="1:9" ht="25.5" customHeight="1">
      <c r="A188" s="74"/>
      <c r="B188" s="258"/>
      <c r="C188" s="63"/>
      <c r="D188" s="247"/>
      <c r="E188" s="62">
        <v>11</v>
      </c>
      <c r="F188" s="35">
        <v>1</v>
      </c>
      <c r="G188" s="10">
        <v>1</v>
      </c>
      <c r="H188" s="71">
        <v>0</v>
      </c>
      <c r="I188" s="11">
        <f t="shared" si="3"/>
        <v>0</v>
      </c>
    </row>
    <row r="189" spans="1:9" ht="32.15" customHeight="1" thickBot="1">
      <c r="A189" s="75"/>
      <c r="B189" s="258"/>
      <c r="C189" s="63"/>
      <c r="D189" s="247"/>
      <c r="E189" s="62">
        <v>12</v>
      </c>
      <c r="F189" s="35">
        <v>1</v>
      </c>
      <c r="G189" s="10">
        <v>1</v>
      </c>
      <c r="H189" s="71">
        <v>0</v>
      </c>
      <c r="I189" s="11">
        <f>G189*H189</f>
        <v>0</v>
      </c>
    </row>
    <row r="190" spans="1:9" ht="24.65" customHeight="1">
      <c r="A190" s="220">
        <v>71</v>
      </c>
      <c r="B190" s="238" t="s">
        <v>194</v>
      </c>
      <c r="C190" s="216" t="s">
        <v>198</v>
      </c>
      <c r="D190" s="216" t="s">
        <v>392</v>
      </c>
      <c r="E190" s="29">
        <v>28</v>
      </c>
      <c r="F190" s="35">
        <v>1</v>
      </c>
      <c r="G190" s="10">
        <v>1</v>
      </c>
      <c r="H190" s="71">
        <v>0</v>
      </c>
      <c r="I190" s="11">
        <f t="shared" si="3"/>
        <v>0</v>
      </c>
    </row>
    <row r="191" spans="1:9" ht="33.65" customHeight="1">
      <c r="A191" s="221"/>
      <c r="B191" s="239"/>
      <c r="C191" s="217"/>
      <c r="D191" s="217"/>
      <c r="E191" s="28">
        <v>30</v>
      </c>
      <c r="F191" s="35">
        <v>1</v>
      </c>
      <c r="G191" s="10">
        <v>1</v>
      </c>
      <c r="H191" s="71">
        <v>0</v>
      </c>
      <c r="I191" s="11">
        <f t="shared" si="3"/>
        <v>0</v>
      </c>
    </row>
    <row r="192" spans="1:9" ht="33.65" customHeight="1">
      <c r="A192" s="221"/>
      <c r="B192" s="239"/>
      <c r="C192" s="217"/>
      <c r="D192" s="217"/>
      <c r="E192" s="28">
        <v>32</v>
      </c>
      <c r="F192" s="35">
        <v>1</v>
      </c>
      <c r="G192" s="10">
        <v>1</v>
      </c>
      <c r="H192" s="71">
        <v>0</v>
      </c>
      <c r="I192" s="11">
        <f t="shared" si="3"/>
        <v>0</v>
      </c>
    </row>
    <row r="193" spans="1:9" ht="33.65" customHeight="1">
      <c r="A193" s="221"/>
      <c r="B193" s="239"/>
      <c r="C193" s="217"/>
      <c r="D193" s="217"/>
      <c r="E193" s="28">
        <v>34</v>
      </c>
      <c r="F193" s="35">
        <v>1</v>
      </c>
      <c r="G193" s="10">
        <v>1</v>
      </c>
      <c r="H193" s="71">
        <v>0</v>
      </c>
      <c r="I193" s="11">
        <f t="shared" si="3"/>
        <v>0</v>
      </c>
    </row>
    <row r="194" spans="1:9" ht="33.65" customHeight="1">
      <c r="A194" s="221"/>
      <c r="B194" s="239"/>
      <c r="C194" s="217"/>
      <c r="D194" s="217"/>
      <c r="E194" s="28">
        <v>36</v>
      </c>
      <c r="F194" s="35">
        <v>1</v>
      </c>
      <c r="G194" s="10">
        <v>1</v>
      </c>
      <c r="H194" s="71">
        <v>0</v>
      </c>
      <c r="I194" s="11">
        <f t="shared" si="3"/>
        <v>0</v>
      </c>
    </row>
    <row r="195" spans="1:9" ht="33.65" customHeight="1">
      <c r="A195" s="221"/>
      <c r="B195" s="239"/>
      <c r="C195" s="217"/>
      <c r="D195" s="217"/>
      <c r="E195" s="28">
        <v>38</v>
      </c>
      <c r="F195" s="35">
        <v>1</v>
      </c>
      <c r="G195" s="10">
        <v>1</v>
      </c>
      <c r="H195" s="71">
        <v>0</v>
      </c>
      <c r="I195" s="11">
        <f t="shared" si="3"/>
        <v>0</v>
      </c>
    </row>
    <row r="196" spans="1:9" ht="33.65" customHeight="1">
      <c r="A196" s="221"/>
      <c r="B196" s="239"/>
      <c r="C196" s="217"/>
      <c r="D196" s="217"/>
      <c r="E196" s="28">
        <v>40</v>
      </c>
      <c r="F196" s="35">
        <v>1</v>
      </c>
      <c r="G196" s="10">
        <v>1</v>
      </c>
      <c r="H196" s="71">
        <v>0</v>
      </c>
      <c r="I196" s="11">
        <f t="shared" si="3"/>
        <v>0</v>
      </c>
    </row>
    <row r="197" spans="1:9" ht="33.65" customHeight="1">
      <c r="A197" s="221"/>
      <c r="B197" s="239"/>
      <c r="C197" s="217"/>
      <c r="D197" s="217"/>
      <c r="E197" s="28">
        <v>42</v>
      </c>
      <c r="F197" s="35">
        <v>1</v>
      </c>
      <c r="G197" s="10">
        <v>1</v>
      </c>
      <c r="H197" s="71">
        <v>0</v>
      </c>
      <c r="I197" s="11">
        <f t="shared" si="3"/>
        <v>0</v>
      </c>
    </row>
    <row r="198" spans="1:9" ht="33.65" customHeight="1">
      <c r="A198" s="221"/>
      <c r="B198" s="239"/>
      <c r="C198" s="217"/>
      <c r="D198" s="217"/>
      <c r="E198" s="28">
        <v>44</v>
      </c>
      <c r="F198" s="35">
        <v>1</v>
      </c>
      <c r="G198" s="10">
        <v>1</v>
      </c>
      <c r="H198" s="71">
        <v>0</v>
      </c>
      <c r="I198" s="11">
        <f t="shared" si="3"/>
        <v>0</v>
      </c>
    </row>
    <row r="199" spans="1:9" ht="33.65" customHeight="1" thickBot="1">
      <c r="A199" s="222"/>
      <c r="B199" s="240"/>
      <c r="C199" s="218"/>
      <c r="D199" s="218"/>
      <c r="E199" s="28">
        <v>46</v>
      </c>
      <c r="F199" s="35">
        <v>1</v>
      </c>
      <c r="G199" s="10">
        <v>1</v>
      </c>
      <c r="H199" s="71">
        <v>0</v>
      </c>
      <c r="I199" s="11">
        <f t="shared" si="3"/>
        <v>0</v>
      </c>
    </row>
    <row r="200" spans="1:9" ht="33.65" customHeight="1">
      <c r="A200" s="219">
        <v>72</v>
      </c>
      <c r="B200" s="227" t="s">
        <v>418</v>
      </c>
      <c r="C200" s="216" t="s">
        <v>417</v>
      </c>
      <c r="D200" s="249" t="s">
        <v>392</v>
      </c>
      <c r="E200" s="29">
        <v>28</v>
      </c>
      <c r="F200" s="35">
        <v>1</v>
      </c>
      <c r="G200" s="10">
        <v>1</v>
      </c>
      <c r="H200" s="71">
        <v>0</v>
      </c>
      <c r="I200" s="11">
        <f t="shared" ref="I200:I208" si="4">G200*H200</f>
        <v>0</v>
      </c>
    </row>
    <row r="201" spans="1:9" ht="22" customHeight="1">
      <c r="A201" s="219"/>
      <c r="B201" s="228"/>
      <c r="C201" s="217"/>
      <c r="D201" s="250"/>
      <c r="E201" s="28">
        <v>30</v>
      </c>
      <c r="F201" s="35">
        <v>1</v>
      </c>
      <c r="G201" s="10">
        <v>1</v>
      </c>
      <c r="H201" s="71">
        <v>0</v>
      </c>
      <c r="I201" s="11">
        <f t="shared" si="4"/>
        <v>0</v>
      </c>
    </row>
    <row r="202" spans="1:9" ht="29.5" customHeight="1">
      <c r="A202" s="219"/>
      <c r="B202" s="228"/>
      <c r="C202" s="217"/>
      <c r="D202" s="250"/>
      <c r="E202" s="28">
        <v>32</v>
      </c>
      <c r="F202" s="35">
        <v>1</v>
      </c>
      <c r="G202" s="10">
        <v>1</v>
      </c>
      <c r="H202" s="71">
        <v>0</v>
      </c>
      <c r="I202" s="11">
        <f t="shared" si="4"/>
        <v>0</v>
      </c>
    </row>
    <row r="203" spans="1:9" ht="22.5" customHeight="1">
      <c r="A203" s="219"/>
      <c r="B203" s="228"/>
      <c r="C203" s="217"/>
      <c r="D203" s="250"/>
      <c r="E203" s="28">
        <v>34</v>
      </c>
      <c r="F203" s="35">
        <v>1</v>
      </c>
      <c r="G203" s="10">
        <v>1</v>
      </c>
      <c r="H203" s="71">
        <v>0</v>
      </c>
      <c r="I203" s="11">
        <f t="shared" si="4"/>
        <v>0</v>
      </c>
    </row>
    <row r="204" spans="1:9">
      <c r="A204" s="219"/>
      <c r="B204" s="228"/>
      <c r="C204" s="217"/>
      <c r="D204" s="250"/>
      <c r="E204" s="28">
        <v>36</v>
      </c>
      <c r="F204" s="35">
        <v>1</v>
      </c>
      <c r="G204" s="10">
        <v>1</v>
      </c>
      <c r="H204" s="71">
        <v>0</v>
      </c>
      <c r="I204" s="11">
        <f t="shared" si="4"/>
        <v>0</v>
      </c>
    </row>
    <row r="205" spans="1:9">
      <c r="A205" s="219"/>
      <c r="B205" s="228"/>
      <c r="C205" s="217"/>
      <c r="D205" s="250"/>
      <c r="E205" s="28">
        <v>38</v>
      </c>
      <c r="F205" s="35">
        <v>1</v>
      </c>
      <c r="G205" s="10">
        <v>1</v>
      </c>
      <c r="H205" s="71">
        <v>0</v>
      </c>
      <c r="I205" s="11">
        <f t="shared" si="4"/>
        <v>0</v>
      </c>
    </row>
    <row r="206" spans="1:9">
      <c r="A206" s="219"/>
      <c r="B206" s="228"/>
      <c r="C206" s="217"/>
      <c r="D206" s="250"/>
      <c r="E206" s="28">
        <v>40</v>
      </c>
      <c r="F206" s="35">
        <v>1</v>
      </c>
      <c r="G206" s="10">
        <v>1</v>
      </c>
      <c r="H206" s="71"/>
      <c r="I206" s="11">
        <f t="shared" si="4"/>
        <v>0</v>
      </c>
    </row>
    <row r="207" spans="1:9">
      <c r="A207" s="219"/>
      <c r="B207" s="228"/>
      <c r="C207" s="217"/>
      <c r="D207" s="250"/>
      <c r="E207" s="28">
        <v>42</v>
      </c>
      <c r="F207" s="35">
        <v>1</v>
      </c>
      <c r="G207" s="10">
        <v>1</v>
      </c>
      <c r="H207" s="71">
        <v>0</v>
      </c>
      <c r="I207" s="11">
        <f t="shared" si="4"/>
        <v>0</v>
      </c>
    </row>
    <row r="208" spans="1:9" ht="34.5" customHeight="1" thickBot="1">
      <c r="A208" s="219"/>
      <c r="B208" s="229"/>
      <c r="C208" s="218"/>
      <c r="D208" s="251"/>
      <c r="E208" s="28">
        <v>44</v>
      </c>
      <c r="F208" s="35">
        <v>1</v>
      </c>
      <c r="G208" s="10">
        <v>1</v>
      </c>
      <c r="H208" s="71">
        <v>0</v>
      </c>
      <c r="I208" s="11">
        <f t="shared" si="4"/>
        <v>0</v>
      </c>
    </row>
    <row r="209" spans="1:9" ht="15.65" customHeight="1">
      <c r="A209" s="220">
        <v>73</v>
      </c>
      <c r="B209" s="238" t="s">
        <v>419</v>
      </c>
      <c r="C209" s="216" t="s">
        <v>416</v>
      </c>
      <c r="D209" s="216" t="s">
        <v>392</v>
      </c>
      <c r="E209" s="29">
        <v>28</v>
      </c>
      <c r="F209" s="35">
        <v>1</v>
      </c>
      <c r="G209" s="10">
        <v>1</v>
      </c>
      <c r="H209" s="71">
        <v>0</v>
      </c>
      <c r="I209" s="11">
        <f t="shared" ref="I209:I217" si="5">G209*H209</f>
        <v>0</v>
      </c>
    </row>
    <row r="210" spans="1:9">
      <c r="A210" s="221"/>
      <c r="B210" s="239"/>
      <c r="C210" s="217"/>
      <c r="D210" s="217"/>
      <c r="E210" s="28">
        <v>30</v>
      </c>
      <c r="F210" s="35">
        <v>1</v>
      </c>
      <c r="G210" s="10">
        <v>1</v>
      </c>
      <c r="H210" s="71">
        <v>0</v>
      </c>
      <c r="I210" s="11">
        <f t="shared" si="5"/>
        <v>0</v>
      </c>
    </row>
    <row r="211" spans="1:9">
      <c r="A211" s="221"/>
      <c r="B211" s="239"/>
      <c r="C211" s="217"/>
      <c r="D211" s="217"/>
      <c r="E211" s="28">
        <v>32</v>
      </c>
      <c r="F211" s="35">
        <v>1</v>
      </c>
      <c r="G211" s="10">
        <v>1</v>
      </c>
      <c r="H211" s="71">
        <v>0</v>
      </c>
      <c r="I211" s="11">
        <f t="shared" si="5"/>
        <v>0</v>
      </c>
    </row>
    <row r="212" spans="1:9">
      <c r="A212" s="221"/>
      <c r="B212" s="239"/>
      <c r="C212" s="217"/>
      <c r="D212" s="217"/>
      <c r="E212" s="28">
        <v>34</v>
      </c>
      <c r="F212" s="35">
        <v>1</v>
      </c>
      <c r="G212" s="10">
        <v>1</v>
      </c>
      <c r="H212" s="71">
        <v>0</v>
      </c>
      <c r="I212" s="11">
        <f t="shared" si="5"/>
        <v>0</v>
      </c>
    </row>
    <row r="213" spans="1:9">
      <c r="A213" s="221"/>
      <c r="B213" s="239"/>
      <c r="C213" s="217"/>
      <c r="D213" s="217"/>
      <c r="E213" s="28">
        <v>36</v>
      </c>
      <c r="F213" s="35">
        <v>1</v>
      </c>
      <c r="G213" s="10">
        <v>1</v>
      </c>
      <c r="H213" s="71">
        <v>0</v>
      </c>
      <c r="I213" s="11">
        <f t="shared" si="5"/>
        <v>0</v>
      </c>
    </row>
    <row r="214" spans="1:9">
      <c r="A214" s="221"/>
      <c r="B214" s="239"/>
      <c r="C214" s="217"/>
      <c r="D214" s="217"/>
      <c r="E214" s="28">
        <v>38</v>
      </c>
      <c r="F214" s="35">
        <v>1</v>
      </c>
      <c r="G214" s="10">
        <v>1</v>
      </c>
      <c r="H214" s="71">
        <v>0</v>
      </c>
      <c r="I214" s="11">
        <f t="shared" si="5"/>
        <v>0</v>
      </c>
    </row>
    <row r="215" spans="1:9">
      <c r="A215" s="221"/>
      <c r="B215" s="239"/>
      <c r="C215" s="217"/>
      <c r="D215" s="217"/>
      <c r="E215" s="28">
        <v>40</v>
      </c>
      <c r="F215" s="35">
        <v>1</v>
      </c>
      <c r="G215" s="10">
        <v>1</v>
      </c>
      <c r="H215" s="71">
        <v>0</v>
      </c>
      <c r="I215" s="11">
        <f t="shared" si="5"/>
        <v>0</v>
      </c>
    </row>
    <row r="216" spans="1:9">
      <c r="A216" s="221"/>
      <c r="B216" s="239"/>
      <c r="C216" s="217"/>
      <c r="D216" s="217"/>
      <c r="E216" s="28">
        <v>42</v>
      </c>
      <c r="F216" s="35">
        <v>1</v>
      </c>
      <c r="G216" s="10">
        <v>1</v>
      </c>
      <c r="H216" s="71">
        <v>0</v>
      </c>
      <c r="I216" s="11">
        <f t="shared" si="5"/>
        <v>0</v>
      </c>
    </row>
    <row r="217" spans="1:9" ht="32.5" customHeight="1" thickBot="1">
      <c r="A217" s="222"/>
      <c r="B217" s="240"/>
      <c r="C217" s="218"/>
      <c r="D217" s="218"/>
      <c r="E217" s="28">
        <v>44</v>
      </c>
      <c r="F217" s="35">
        <v>1</v>
      </c>
      <c r="G217" s="10">
        <v>1</v>
      </c>
      <c r="H217" s="72">
        <v>0</v>
      </c>
      <c r="I217" s="12">
        <f t="shared" si="5"/>
        <v>0</v>
      </c>
    </row>
    <row r="218" spans="1:9" ht="32.5" customHeight="1" thickBot="1">
      <c r="A218" s="164"/>
      <c r="B218" s="52"/>
      <c r="C218" s="165"/>
      <c r="D218" s="165"/>
      <c r="E218" s="167"/>
      <c r="F218" s="166"/>
      <c r="G218" s="161"/>
      <c r="H218" s="168" t="s">
        <v>451</v>
      </c>
      <c r="I218" s="162">
        <f>SUM(I6:I217)</f>
        <v>0</v>
      </c>
    </row>
    <row r="219" spans="1:9" ht="15.65" customHeight="1">
      <c r="B219" s="198"/>
      <c r="C219" s="198"/>
      <c r="D219" s="198"/>
      <c r="E219" s="198"/>
      <c r="F219" s="198"/>
      <c r="G219" s="199"/>
      <c r="H219" s="254" t="s">
        <v>6</v>
      </c>
      <c r="I219" s="252">
        <f>SUM(I6:I217)*15%</f>
        <v>0</v>
      </c>
    </row>
    <row r="220" spans="1:9" ht="15" thickBot="1">
      <c r="B220" s="200"/>
      <c r="C220" s="200"/>
      <c r="D220" s="200"/>
      <c r="E220" s="200"/>
      <c r="F220" s="200"/>
      <c r="G220" s="201"/>
      <c r="H220" s="255"/>
      <c r="I220" s="253"/>
    </row>
    <row r="221" spans="1:9" ht="15.65" customHeight="1">
      <c r="B221" s="200"/>
      <c r="C221" s="200"/>
      <c r="D221" s="200"/>
      <c r="E221" s="200"/>
      <c r="F221" s="200"/>
      <c r="G221" s="201"/>
      <c r="H221" s="256" t="s">
        <v>420</v>
      </c>
      <c r="I221" s="252">
        <f>SUM(I6:I220)</f>
        <v>0</v>
      </c>
    </row>
    <row r="222" spans="1:9" ht="16" customHeight="1" thickBot="1">
      <c r="B222" s="200"/>
      <c r="C222" s="200"/>
      <c r="D222" s="200"/>
      <c r="E222" s="200"/>
      <c r="F222" s="200"/>
      <c r="G222" s="201"/>
      <c r="H222" s="257"/>
      <c r="I222" s="253"/>
    </row>
    <row r="223" spans="1:9">
      <c r="E223" s="135"/>
    </row>
    <row r="224" spans="1:9">
      <c r="E224" s="135"/>
    </row>
    <row r="225" spans="5:5">
      <c r="E225" s="135"/>
    </row>
    <row r="226" spans="5:5">
      <c r="E226" s="135"/>
    </row>
    <row r="227" spans="5:5">
      <c r="E227" s="135"/>
    </row>
    <row r="228" spans="5:5">
      <c r="E228" s="135"/>
    </row>
    <row r="229" spans="5:5">
      <c r="E229" s="135"/>
    </row>
    <row r="230" spans="5:5">
      <c r="E230" s="135"/>
    </row>
    <row r="231" spans="5:5">
      <c r="E231" s="135"/>
    </row>
    <row r="232" spans="5:5">
      <c r="E232" s="135"/>
    </row>
    <row r="233" spans="5:5">
      <c r="E233" s="135"/>
    </row>
    <row r="234" spans="5:5">
      <c r="E234" s="135"/>
    </row>
    <row r="235" spans="5:5">
      <c r="E235" s="135"/>
    </row>
    <row r="236" spans="5:5">
      <c r="E236" s="135"/>
    </row>
    <row r="237" spans="5:5">
      <c r="E237" s="135"/>
    </row>
    <row r="238" spans="5:5">
      <c r="E238" s="135"/>
    </row>
    <row r="239" spans="5:5">
      <c r="E239" s="135"/>
    </row>
    <row r="240" spans="5:5">
      <c r="E240" s="135"/>
    </row>
    <row r="241" spans="5:5">
      <c r="E241" s="135"/>
    </row>
    <row r="242" spans="5:5">
      <c r="E242" s="135"/>
    </row>
    <row r="243" spans="5:5">
      <c r="E243" s="135"/>
    </row>
    <row r="244" spans="5:5">
      <c r="E244" s="135"/>
    </row>
    <row r="245" spans="5:5">
      <c r="E245" s="135"/>
    </row>
    <row r="246" spans="5:5">
      <c r="E246" s="135"/>
    </row>
    <row r="247" spans="5:5">
      <c r="E247" s="135"/>
    </row>
    <row r="248" spans="5:5">
      <c r="E248" s="135"/>
    </row>
    <row r="249" spans="5:5">
      <c r="E249" s="135"/>
    </row>
    <row r="250" spans="5:5">
      <c r="E250" s="135"/>
    </row>
    <row r="251" spans="5:5">
      <c r="E251" s="135"/>
    </row>
    <row r="252" spans="5:5">
      <c r="E252" s="135"/>
    </row>
    <row r="253" spans="5:5">
      <c r="E253" s="135"/>
    </row>
    <row r="254" spans="5:5">
      <c r="E254" s="135"/>
    </row>
    <row r="255" spans="5:5">
      <c r="E255" s="135"/>
    </row>
    <row r="256" spans="5:5">
      <c r="E256" s="135"/>
    </row>
    <row r="257" spans="5:5">
      <c r="E257" s="135"/>
    </row>
    <row r="258" spans="5:5">
      <c r="E258" s="135"/>
    </row>
    <row r="259" spans="5:5">
      <c r="E259" s="135"/>
    </row>
    <row r="260" spans="5:5">
      <c r="E260" s="135"/>
    </row>
    <row r="261" spans="5:5">
      <c r="E261" s="135"/>
    </row>
    <row r="262" spans="5:5">
      <c r="E262" s="135"/>
    </row>
    <row r="263" spans="5:5">
      <c r="E263" s="135"/>
    </row>
    <row r="264" spans="5:5">
      <c r="E264" s="135"/>
    </row>
    <row r="265" spans="5:5">
      <c r="E265" s="135"/>
    </row>
    <row r="266" spans="5:5">
      <c r="E266" s="135"/>
    </row>
    <row r="267" spans="5:5">
      <c r="E267" s="135"/>
    </row>
    <row r="268" spans="5:5">
      <c r="E268" s="135"/>
    </row>
    <row r="269" spans="5:5">
      <c r="E269" s="135"/>
    </row>
    <row r="270" spans="5:5">
      <c r="E270" s="135"/>
    </row>
    <row r="271" spans="5:5">
      <c r="E271" s="135"/>
    </row>
    <row r="272" spans="5:5">
      <c r="E272" s="135"/>
    </row>
    <row r="273" spans="5:5">
      <c r="E273" s="135"/>
    </row>
    <row r="274" spans="5:5">
      <c r="E274" s="135"/>
    </row>
    <row r="275" spans="5:5">
      <c r="E275" s="135"/>
    </row>
    <row r="276" spans="5:5">
      <c r="E276" s="135"/>
    </row>
    <row r="277" spans="5:5">
      <c r="E277" s="135"/>
    </row>
    <row r="278" spans="5:5">
      <c r="E278" s="135"/>
    </row>
    <row r="279" spans="5:5">
      <c r="E279" s="135"/>
    </row>
    <row r="280" spans="5:5">
      <c r="E280" s="135"/>
    </row>
    <row r="281" spans="5:5">
      <c r="E281" s="135"/>
    </row>
    <row r="282" spans="5:5">
      <c r="E282" s="135"/>
    </row>
    <row r="283" spans="5:5">
      <c r="E283" s="135"/>
    </row>
    <row r="284" spans="5:5">
      <c r="E284" s="135"/>
    </row>
    <row r="285" spans="5:5">
      <c r="E285" s="135"/>
    </row>
    <row r="286" spans="5:5">
      <c r="E286" s="135"/>
    </row>
    <row r="287" spans="5:5">
      <c r="E287" s="135"/>
    </row>
    <row r="288" spans="5:5">
      <c r="E288" s="135"/>
    </row>
    <row r="289" spans="5:5">
      <c r="E289" s="135"/>
    </row>
    <row r="290" spans="5:5">
      <c r="E290" s="135"/>
    </row>
    <row r="291" spans="5:5">
      <c r="E291" s="135"/>
    </row>
    <row r="292" spans="5:5">
      <c r="E292" s="135"/>
    </row>
    <row r="293" spans="5:5">
      <c r="E293" s="135"/>
    </row>
    <row r="294" spans="5:5">
      <c r="E294" s="135"/>
    </row>
    <row r="295" spans="5:5">
      <c r="E295" s="135"/>
    </row>
    <row r="296" spans="5:5">
      <c r="E296" s="135"/>
    </row>
    <row r="297" spans="5:5">
      <c r="E297" s="135"/>
    </row>
    <row r="298" spans="5:5">
      <c r="E298" s="135"/>
    </row>
    <row r="299" spans="5:5">
      <c r="E299" s="135"/>
    </row>
    <row r="300" spans="5:5">
      <c r="E300" s="135"/>
    </row>
    <row r="301" spans="5:5">
      <c r="E301" s="135"/>
    </row>
    <row r="302" spans="5:5">
      <c r="E302" s="135"/>
    </row>
    <row r="303" spans="5:5">
      <c r="E303" s="135"/>
    </row>
    <row r="304" spans="5:5">
      <c r="E304" s="135"/>
    </row>
    <row r="305" spans="5:5">
      <c r="E305" s="135"/>
    </row>
    <row r="306" spans="5:5">
      <c r="E306" s="135"/>
    </row>
    <row r="307" spans="5:5">
      <c r="E307" s="135"/>
    </row>
    <row r="308" spans="5:5">
      <c r="E308" s="135"/>
    </row>
    <row r="309" spans="5:5">
      <c r="E309" s="135"/>
    </row>
    <row r="310" spans="5:5">
      <c r="E310" s="135"/>
    </row>
    <row r="311" spans="5:5">
      <c r="E311" s="135"/>
    </row>
    <row r="312" spans="5:5">
      <c r="E312" s="135"/>
    </row>
    <row r="313" spans="5:5">
      <c r="E313" s="135"/>
    </row>
    <row r="314" spans="5:5">
      <c r="E314" s="135"/>
    </row>
    <row r="315" spans="5:5">
      <c r="E315" s="135"/>
    </row>
    <row r="316" spans="5:5">
      <c r="E316" s="135"/>
    </row>
    <row r="317" spans="5:5">
      <c r="E317" s="135"/>
    </row>
    <row r="318" spans="5:5">
      <c r="E318" s="135"/>
    </row>
    <row r="319" spans="5:5">
      <c r="E319" s="135"/>
    </row>
    <row r="320" spans="5:5">
      <c r="E320" s="135"/>
    </row>
    <row r="321" spans="5:5">
      <c r="E321" s="135"/>
    </row>
    <row r="322" spans="5:5">
      <c r="E322" s="135"/>
    </row>
    <row r="323" spans="5:5">
      <c r="E323" s="135"/>
    </row>
    <row r="324" spans="5:5">
      <c r="E324" s="135"/>
    </row>
    <row r="325" spans="5:5">
      <c r="E325" s="135"/>
    </row>
    <row r="326" spans="5:5">
      <c r="E326" s="135"/>
    </row>
    <row r="327" spans="5:5">
      <c r="E327" s="135"/>
    </row>
    <row r="328" spans="5:5">
      <c r="E328" s="135"/>
    </row>
    <row r="329" spans="5:5">
      <c r="E329" s="135"/>
    </row>
    <row r="330" spans="5:5">
      <c r="E330" s="135"/>
    </row>
    <row r="331" spans="5:5">
      <c r="E331" s="135"/>
    </row>
    <row r="332" spans="5:5">
      <c r="E332" s="135"/>
    </row>
    <row r="333" spans="5:5">
      <c r="E333" s="135"/>
    </row>
    <row r="334" spans="5:5">
      <c r="E334" s="135"/>
    </row>
    <row r="335" spans="5:5">
      <c r="E335" s="135"/>
    </row>
    <row r="336" spans="5:5">
      <c r="E336" s="135"/>
    </row>
    <row r="337" spans="5:5">
      <c r="E337" s="135"/>
    </row>
    <row r="338" spans="5:5">
      <c r="E338" s="135"/>
    </row>
    <row r="339" spans="5:5">
      <c r="E339" s="135"/>
    </row>
    <row r="340" spans="5:5">
      <c r="E340" s="135"/>
    </row>
    <row r="341" spans="5:5">
      <c r="E341" s="135"/>
    </row>
    <row r="342" spans="5:5">
      <c r="E342" s="135"/>
    </row>
    <row r="343" spans="5:5">
      <c r="E343" s="135"/>
    </row>
    <row r="344" spans="5:5">
      <c r="E344" s="135"/>
    </row>
    <row r="345" spans="5:5">
      <c r="E345" s="135"/>
    </row>
    <row r="346" spans="5:5">
      <c r="E346" s="135"/>
    </row>
    <row r="347" spans="5:5">
      <c r="E347" s="135"/>
    </row>
    <row r="348" spans="5:5">
      <c r="E348" s="135"/>
    </row>
    <row r="349" spans="5:5">
      <c r="E349" s="135"/>
    </row>
    <row r="350" spans="5:5">
      <c r="E350" s="135"/>
    </row>
    <row r="351" spans="5:5">
      <c r="E351" s="135"/>
    </row>
    <row r="352" spans="5:5">
      <c r="E352" s="135"/>
    </row>
    <row r="353" spans="5:5">
      <c r="E353" s="135"/>
    </row>
    <row r="354" spans="5:5">
      <c r="E354" s="135"/>
    </row>
    <row r="355" spans="5:5">
      <c r="E355" s="135"/>
    </row>
    <row r="356" spans="5:5">
      <c r="E356" s="135"/>
    </row>
    <row r="357" spans="5:5">
      <c r="E357" s="135"/>
    </row>
    <row r="358" spans="5:5">
      <c r="E358" s="135"/>
    </row>
    <row r="359" spans="5:5">
      <c r="E359" s="135"/>
    </row>
    <row r="360" spans="5:5">
      <c r="E360" s="135"/>
    </row>
    <row r="361" spans="5:5">
      <c r="E361" s="135"/>
    </row>
    <row r="362" spans="5:5">
      <c r="E362" s="135"/>
    </row>
    <row r="363" spans="5:5">
      <c r="E363" s="135"/>
    </row>
    <row r="364" spans="5:5">
      <c r="E364" s="135"/>
    </row>
    <row r="365" spans="5:5">
      <c r="E365" s="135"/>
    </row>
    <row r="366" spans="5:5">
      <c r="E366" s="135"/>
    </row>
    <row r="367" spans="5:5">
      <c r="E367" s="135"/>
    </row>
    <row r="368" spans="5:5">
      <c r="E368" s="135"/>
    </row>
    <row r="369" spans="5:5">
      <c r="E369" s="135"/>
    </row>
    <row r="370" spans="5:5">
      <c r="E370" s="135"/>
    </row>
    <row r="371" spans="5:5">
      <c r="E371" s="135"/>
    </row>
    <row r="372" spans="5:5">
      <c r="E372" s="135"/>
    </row>
    <row r="373" spans="5:5">
      <c r="E373" s="135"/>
    </row>
    <row r="374" spans="5:5">
      <c r="E374" s="135"/>
    </row>
    <row r="375" spans="5:5">
      <c r="E375" s="135"/>
    </row>
    <row r="376" spans="5:5">
      <c r="E376" s="135"/>
    </row>
    <row r="377" spans="5:5">
      <c r="E377" s="135"/>
    </row>
    <row r="378" spans="5:5">
      <c r="E378" s="135"/>
    </row>
    <row r="379" spans="5:5">
      <c r="E379" s="135"/>
    </row>
    <row r="380" spans="5:5">
      <c r="E380" s="135"/>
    </row>
    <row r="381" spans="5:5">
      <c r="E381" s="135"/>
    </row>
    <row r="382" spans="5:5">
      <c r="E382" s="135"/>
    </row>
    <row r="383" spans="5:5">
      <c r="E383" s="135"/>
    </row>
    <row r="384" spans="5:5">
      <c r="E384" s="135"/>
    </row>
    <row r="385" spans="5:5">
      <c r="E385" s="135"/>
    </row>
    <row r="386" spans="5:5">
      <c r="E386" s="135"/>
    </row>
    <row r="387" spans="5:5">
      <c r="E387" s="135"/>
    </row>
    <row r="388" spans="5:5">
      <c r="E388" s="135"/>
    </row>
    <row r="389" spans="5:5">
      <c r="E389" s="135"/>
    </row>
    <row r="390" spans="5:5">
      <c r="E390" s="135"/>
    </row>
    <row r="391" spans="5:5">
      <c r="E391" s="135"/>
    </row>
    <row r="392" spans="5:5">
      <c r="E392" s="135"/>
    </row>
    <row r="393" spans="5:5">
      <c r="E393" s="135"/>
    </row>
    <row r="394" spans="5:5">
      <c r="E394" s="135"/>
    </row>
    <row r="395" spans="5:5">
      <c r="E395" s="135"/>
    </row>
    <row r="396" spans="5:5">
      <c r="E396" s="135"/>
    </row>
    <row r="397" spans="5:5">
      <c r="E397" s="135"/>
    </row>
    <row r="398" spans="5:5">
      <c r="E398" s="135"/>
    </row>
    <row r="399" spans="5:5">
      <c r="E399" s="135"/>
    </row>
    <row r="400" spans="5:5">
      <c r="E400" s="135"/>
    </row>
    <row r="401" spans="5:5">
      <c r="E401" s="135"/>
    </row>
    <row r="402" spans="5:5">
      <c r="E402" s="135"/>
    </row>
    <row r="403" spans="5:5">
      <c r="E403" s="135"/>
    </row>
    <row r="404" spans="5:5">
      <c r="E404" s="135"/>
    </row>
    <row r="405" spans="5:5">
      <c r="E405" s="135"/>
    </row>
    <row r="406" spans="5:5">
      <c r="E406" s="135"/>
    </row>
    <row r="407" spans="5:5">
      <c r="E407" s="135"/>
    </row>
    <row r="408" spans="5:5">
      <c r="E408" s="135"/>
    </row>
    <row r="409" spans="5:5">
      <c r="E409" s="135"/>
    </row>
    <row r="410" spans="5:5">
      <c r="E410" s="135"/>
    </row>
    <row r="411" spans="5:5">
      <c r="E411" s="135"/>
    </row>
    <row r="412" spans="5:5">
      <c r="E412" s="135"/>
    </row>
    <row r="413" spans="5:5">
      <c r="E413" s="135"/>
    </row>
    <row r="414" spans="5:5">
      <c r="E414" s="135"/>
    </row>
    <row r="415" spans="5:5">
      <c r="E415" s="135"/>
    </row>
    <row r="416" spans="5:5">
      <c r="E416" s="135"/>
    </row>
    <row r="417" spans="5:5">
      <c r="E417" s="135"/>
    </row>
    <row r="418" spans="5:5">
      <c r="E418" s="135"/>
    </row>
    <row r="419" spans="5:5">
      <c r="E419" s="135"/>
    </row>
    <row r="420" spans="5:5">
      <c r="E420" s="135"/>
    </row>
    <row r="421" spans="5:5">
      <c r="E421" s="135"/>
    </row>
    <row r="422" spans="5:5">
      <c r="E422" s="135"/>
    </row>
    <row r="423" spans="5:5">
      <c r="E423" s="135"/>
    </row>
    <row r="424" spans="5:5">
      <c r="E424" s="135"/>
    </row>
    <row r="425" spans="5:5">
      <c r="E425" s="135"/>
    </row>
    <row r="426" spans="5:5">
      <c r="E426" s="135"/>
    </row>
    <row r="427" spans="5:5">
      <c r="E427" s="135"/>
    </row>
    <row r="428" spans="5:5">
      <c r="E428" s="135"/>
    </row>
    <row r="429" spans="5:5">
      <c r="E429" s="135"/>
    </row>
    <row r="430" spans="5:5">
      <c r="E430" s="135"/>
    </row>
    <row r="431" spans="5:5">
      <c r="E431" s="135"/>
    </row>
    <row r="432" spans="5:5">
      <c r="E432" s="135"/>
    </row>
    <row r="433" spans="5:5">
      <c r="E433" s="135"/>
    </row>
    <row r="434" spans="5:5">
      <c r="E434" s="135"/>
    </row>
    <row r="435" spans="5:5">
      <c r="E435" s="135"/>
    </row>
    <row r="436" spans="5:5">
      <c r="E436" s="135"/>
    </row>
    <row r="437" spans="5:5">
      <c r="E437" s="135"/>
    </row>
    <row r="438" spans="5:5">
      <c r="E438" s="135"/>
    </row>
    <row r="439" spans="5:5">
      <c r="E439" s="135"/>
    </row>
    <row r="440" spans="5:5">
      <c r="E440" s="135"/>
    </row>
    <row r="441" spans="5:5">
      <c r="E441" s="135"/>
    </row>
    <row r="442" spans="5:5">
      <c r="E442" s="135"/>
    </row>
    <row r="443" spans="5:5">
      <c r="E443" s="135"/>
    </row>
    <row r="444" spans="5:5">
      <c r="E444" s="135"/>
    </row>
    <row r="445" spans="5:5">
      <c r="E445" s="135"/>
    </row>
    <row r="446" spans="5:5">
      <c r="E446" s="135"/>
    </row>
    <row r="447" spans="5:5">
      <c r="E447" s="135"/>
    </row>
    <row r="448" spans="5:5">
      <c r="E448" s="135"/>
    </row>
    <row r="449" spans="5:5">
      <c r="E449" s="135"/>
    </row>
    <row r="450" spans="5:5">
      <c r="E450" s="135"/>
    </row>
    <row r="451" spans="5:5">
      <c r="E451" s="135"/>
    </row>
    <row r="452" spans="5:5">
      <c r="E452" s="135"/>
    </row>
    <row r="453" spans="5:5">
      <c r="E453" s="135"/>
    </row>
    <row r="454" spans="5:5">
      <c r="E454" s="135"/>
    </row>
    <row r="455" spans="5:5">
      <c r="E455" s="135"/>
    </row>
    <row r="456" spans="5:5">
      <c r="E456" s="135"/>
    </row>
    <row r="457" spans="5:5">
      <c r="E457" s="135"/>
    </row>
    <row r="458" spans="5:5">
      <c r="E458" s="135"/>
    </row>
    <row r="459" spans="5:5">
      <c r="E459" s="135"/>
    </row>
    <row r="460" spans="5:5">
      <c r="E460" s="135"/>
    </row>
    <row r="461" spans="5:5">
      <c r="E461" s="135"/>
    </row>
    <row r="462" spans="5:5">
      <c r="E462" s="135"/>
    </row>
    <row r="463" spans="5:5">
      <c r="E463" s="135"/>
    </row>
    <row r="464" spans="5:5">
      <c r="E464" s="135"/>
    </row>
    <row r="465" spans="5:5">
      <c r="E465" s="135"/>
    </row>
    <row r="466" spans="5:5">
      <c r="E466" s="135"/>
    </row>
    <row r="467" spans="5:5">
      <c r="E467" s="135"/>
    </row>
    <row r="468" spans="5:5">
      <c r="E468" s="135"/>
    </row>
    <row r="469" spans="5:5">
      <c r="E469" s="135"/>
    </row>
    <row r="470" spans="5:5">
      <c r="E470" s="135"/>
    </row>
    <row r="471" spans="5:5">
      <c r="E471" s="135"/>
    </row>
    <row r="472" spans="5:5">
      <c r="E472" s="135"/>
    </row>
    <row r="473" spans="5:5">
      <c r="E473" s="135"/>
    </row>
    <row r="474" spans="5:5">
      <c r="E474" s="135"/>
    </row>
    <row r="475" spans="5:5">
      <c r="E475" s="135"/>
    </row>
    <row r="476" spans="5:5">
      <c r="E476" s="135"/>
    </row>
    <row r="477" spans="5:5">
      <c r="E477" s="135"/>
    </row>
    <row r="478" spans="5:5">
      <c r="E478" s="135"/>
    </row>
    <row r="479" spans="5:5">
      <c r="E479" s="135"/>
    </row>
    <row r="480" spans="5:5">
      <c r="E480" s="135"/>
    </row>
    <row r="481" spans="5:5">
      <c r="E481" s="135"/>
    </row>
    <row r="482" spans="5:5">
      <c r="E482" s="135"/>
    </row>
    <row r="483" spans="5:5">
      <c r="E483" s="135"/>
    </row>
    <row r="484" spans="5:5">
      <c r="E484" s="135"/>
    </row>
    <row r="485" spans="5:5">
      <c r="E485" s="135"/>
    </row>
    <row r="486" spans="5:5">
      <c r="E486" s="135"/>
    </row>
    <row r="487" spans="5:5">
      <c r="E487" s="135"/>
    </row>
    <row r="488" spans="5:5">
      <c r="E488" s="135"/>
    </row>
    <row r="489" spans="5:5">
      <c r="E489" s="135"/>
    </row>
    <row r="490" spans="5:5">
      <c r="E490" s="135"/>
    </row>
    <row r="491" spans="5:5">
      <c r="E491" s="135"/>
    </row>
    <row r="492" spans="5:5">
      <c r="E492" s="135"/>
    </row>
    <row r="493" spans="5:5">
      <c r="E493" s="135"/>
    </row>
    <row r="494" spans="5:5">
      <c r="E494" s="135"/>
    </row>
    <row r="495" spans="5:5">
      <c r="E495" s="135"/>
    </row>
    <row r="496" spans="5:5">
      <c r="E496" s="135"/>
    </row>
    <row r="497" spans="5:5">
      <c r="E497" s="135"/>
    </row>
    <row r="498" spans="5:5">
      <c r="E498" s="135"/>
    </row>
    <row r="499" spans="5:5">
      <c r="E499" s="135"/>
    </row>
    <row r="500" spans="5:5">
      <c r="E500" s="135"/>
    </row>
    <row r="501" spans="5:5">
      <c r="E501" s="135"/>
    </row>
    <row r="502" spans="5:5">
      <c r="E502" s="135"/>
    </row>
    <row r="503" spans="5:5">
      <c r="E503" s="135"/>
    </row>
    <row r="504" spans="5:5">
      <c r="E504" s="135"/>
    </row>
    <row r="505" spans="5:5">
      <c r="E505" s="135"/>
    </row>
    <row r="506" spans="5:5">
      <c r="E506" s="135"/>
    </row>
    <row r="507" spans="5:5">
      <c r="E507" s="135"/>
    </row>
    <row r="508" spans="5:5">
      <c r="E508" s="135"/>
    </row>
    <row r="509" spans="5:5">
      <c r="E509" s="135"/>
    </row>
    <row r="510" spans="5:5">
      <c r="E510" s="135"/>
    </row>
    <row r="511" spans="5:5">
      <c r="E511" s="135"/>
    </row>
    <row r="512" spans="5:5">
      <c r="E512" s="135"/>
    </row>
    <row r="513" spans="5:5">
      <c r="E513" s="135"/>
    </row>
    <row r="514" spans="5:5">
      <c r="E514" s="135"/>
    </row>
    <row r="515" spans="5:5">
      <c r="E515" s="135"/>
    </row>
    <row r="516" spans="5:5">
      <c r="E516" s="135"/>
    </row>
    <row r="517" spans="5:5">
      <c r="E517" s="135"/>
    </row>
    <row r="518" spans="5:5">
      <c r="E518" s="135"/>
    </row>
    <row r="519" spans="5:5">
      <c r="E519" s="135"/>
    </row>
    <row r="520" spans="5:5">
      <c r="E520" s="135"/>
    </row>
    <row r="521" spans="5:5">
      <c r="E521" s="135"/>
    </row>
    <row r="522" spans="5:5">
      <c r="E522" s="135"/>
    </row>
    <row r="523" spans="5:5">
      <c r="E523" s="135"/>
    </row>
    <row r="524" spans="5:5">
      <c r="E524" s="135"/>
    </row>
    <row r="525" spans="5:5">
      <c r="E525" s="135"/>
    </row>
    <row r="526" spans="5:5">
      <c r="E526" s="135"/>
    </row>
    <row r="527" spans="5:5">
      <c r="E527" s="135"/>
    </row>
    <row r="528" spans="5:5">
      <c r="E528" s="135"/>
    </row>
    <row r="529" spans="5:5">
      <c r="E529" s="135"/>
    </row>
    <row r="530" spans="5:5">
      <c r="E530" s="135"/>
    </row>
    <row r="531" spans="5:5">
      <c r="E531" s="135"/>
    </row>
    <row r="532" spans="5:5">
      <c r="E532" s="135"/>
    </row>
    <row r="533" spans="5:5">
      <c r="E533" s="135"/>
    </row>
    <row r="534" spans="5:5">
      <c r="E534" s="135"/>
    </row>
    <row r="535" spans="5:5">
      <c r="E535" s="135"/>
    </row>
    <row r="536" spans="5:5">
      <c r="E536" s="135"/>
    </row>
    <row r="537" spans="5:5">
      <c r="E537" s="135"/>
    </row>
    <row r="538" spans="5:5">
      <c r="E538" s="135"/>
    </row>
    <row r="539" spans="5:5">
      <c r="E539" s="135"/>
    </row>
    <row r="540" spans="5:5">
      <c r="E540" s="135"/>
    </row>
    <row r="541" spans="5:5">
      <c r="E541" s="135"/>
    </row>
    <row r="542" spans="5:5">
      <c r="E542" s="135"/>
    </row>
    <row r="543" spans="5:5">
      <c r="E543" s="135"/>
    </row>
    <row r="544" spans="5:5">
      <c r="E544" s="135"/>
    </row>
    <row r="545" spans="5:5">
      <c r="E545" s="135"/>
    </row>
    <row r="546" spans="5:5">
      <c r="E546" s="135"/>
    </row>
    <row r="547" spans="5:5">
      <c r="E547" s="135"/>
    </row>
    <row r="548" spans="5:5">
      <c r="E548" s="135"/>
    </row>
    <row r="549" spans="5:5">
      <c r="E549" s="135"/>
    </row>
    <row r="550" spans="5:5">
      <c r="E550" s="135"/>
    </row>
    <row r="551" spans="5:5">
      <c r="E551" s="135"/>
    </row>
    <row r="552" spans="5:5">
      <c r="E552" s="135"/>
    </row>
    <row r="553" spans="5:5">
      <c r="E553" s="135"/>
    </row>
    <row r="554" spans="5:5">
      <c r="E554" s="135"/>
    </row>
    <row r="555" spans="5:5">
      <c r="E555" s="135"/>
    </row>
    <row r="556" spans="5:5">
      <c r="E556" s="135"/>
    </row>
    <row r="557" spans="5:5">
      <c r="E557" s="135"/>
    </row>
    <row r="558" spans="5:5">
      <c r="E558" s="135"/>
    </row>
    <row r="559" spans="5:5">
      <c r="E559" s="135"/>
    </row>
    <row r="560" spans="5:5">
      <c r="E560" s="135"/>
    </row>
    <row r="561" spans="5:5">
      <c r="E561" s="135"/>
    </row>
    <row r="562" spans="5:5">
      <c r="E562" s="135"/>
    </row>
    <row r="563" spans="5:5">
      <c r="E563" s="135"/>
    </row>
    <row r="564" spans="5:5">
      <c r="E564" s="135"/>
    </row>
    <row r="565" spans="5:5">
      <c r="E565" s="135"/>
    </row>
    <row r="566" spans="5:5">
      <c r="E566" s="135"/>
    </row>
    <row r="567" spans="5:5">
      <c r="E567" s="135"/>
    </row>
    <row r="568" spans="5:5">
      <c r="E568" s="135"/>
    </row>
    <row r="569" spans="5:5">
      <c r="E569" s="135"/>
    </row>
    <row r="570" spans="5:5">
      <c r="E570" s="135"/>
    </row>
    <row r="571" spans="5:5">
      <c r="E571" s="135"/>
    </row>
    <row r="572" spans="5:5">
      <c r="E572" s="135"/>
    </row>
    <row r="573" spans="5:5">
      <c r="E573" s="135"/>
    </row>
    <row r="574" spans="5:5">
      <c r="E574" s="135"/>
    </row>
    <row r="575" spans="5:5">
      <c r="E575" s="135"/>
    </row>
    <row r="576" spans="5:5">
      <c r="E576" s="135"/>
    </row>
    <row r="577" spans="5:5">
      <c r="E577" s="135"/>
    </row>
    <row r="578" spans="5:5">
      <c r="E578" s="135"/>
    </row>
    <row r="579" spans="5:5">
      <c r="E579" s="135"/>
    </row>
    <row r="580" spans="5:5">
      <c r="E580" s="135"/>
    </row>
    <row r="581" spans="5:5">
      <c r="E581" s="135"/>
    </row>
    <row r="582" spans="5:5">
      <c r="E582" s="135"/>
    </row>
    <row r="583" spans="5:5">
      <c r="E583" s="135"/>
    </row>
    <row r="584" spans="5:5">
      <c r="E584" s="135"/>
    </row>
    <row r="585" spans="5:5">
      <c r="E585" s="135"/>
    </row>
    <row r="586" spans="5:5">
      <c r="E586" s="135"/>
    </row>
    <row r="587" spans="5:5">
      <c r="E587" s="135"/>
    </row>
    <row r="588" spans="5:5">
      <c r="E588" s="135"/>
    </row>
    <row r="589" spans="5:5">
      <c r="E589" s="135"/>
    </row>
    <row r="590" spans="5:5">
      <c r="E590" s="135"/>
    </row>
    <row r="591" spans="5:5">
      <c r="E591" s="135"/>
    </row>
    <row r="592" spans="5:5">
      <c r="E592" s="135"/>
    </row>
    <row r="593" spans="5:5">
      <c r="E593" s="135"/>
    </row>
    <row r="594" spans="5:5">
      <c r="E594" s="135"/>
    </row>
    <row r="595" spans="5:5">
      <c r="E595" s="135"/>
    </row>
    <row r="596" spans="5:5">
      <c r="E596" s="135"/>
    </row>
    <row r="597" spans="5:5">
      <c r="E597" s="135"/>
    </row>
    <row r="598" spans="5:5">
      <c r="E598" s="135"/>
    </row>
    <row r="599" spans="5:5">
      <c r="E599" s="135"/>
    </row>
    <row r="600" spans="5:5">
      <c r="E600" s="135"/>
    </row>
    <row r="601" spans="5:5">
      <c r="E601" s="135"/>
    </row>
    <row r="602" spans="5:5">
      <c r="E602" s="135"/>
    </row>
    <row r="603" spans="5:5">
      <c r="E603" s="135"/>
    </row>
    <row r="604" spans="5:5">
      <c r="E604" s="135"/>
    </row>
    <row r="605" spans="5:5">
      <c r="E605" s="135"/>
    </row>
    <row r="606" spans="5:5">
      <c r="E606" s="135"/>
    </row>
    <row r="607" spans="5:5">
      <c r="E607" s="135"/>
    </row>
    <row r="608" spans="5:5">
      <c r="E608" s="135"/>
    </row>
    <row r="609" spans="5:5">
      <c r="E609" s="135"/>
    </row>
    <row r="610" spans="5:5">
      <c r="E610" s="135"/>
    </row>
    <row r="611" spans="5:5">
      <c r="E611" s="135"/>
    </row>
    <row r="612" spans="5:5">
      <c r="E612" s="135"/>
    </row>
    <row r="613" spans="5:5">
      <c r="E613" s="135"/>
    </row>
    <row r="614" spans="5:5">
      <c r="E614" s="135"/>
    </row>
    <row r="615" spans="5:5">
      <c r="E615" s="135"/>
    </row>
    <row r="616" spans="5:5">
      <c r="E616" s="135"/>
    </row>
    <row r="617" spans="5:5">
      <c r="E617" s="135"/>
    </row>
    <row r="618" spans="5:5">
      <c r="E618" s="135"/>
    </row>
    <row r="619" spans="5:5">
      <c r="E619" s="135"/>
    </row>
    <row r="620" spans="5:5">
      <c r="E620" s="135"/>
    </row>
    <row r="621" spans="5:5">
      <c r="E621" s="135"/>
    </row>
    <row r="622" spans="5:5">
      <c r="E622" s="135"/>
    </row>
    <row r="623" spans="5:5">
      <c r="E623" s="135"/>
    </row>
    <row r="624" spans="5:5">
      <c r="E624" s="135"/>
    </row>
    <row r="625" spans="5:5">
      <c r="E625" s="135"/>
    </row>
    <row r="626" spans="5:5">
      <c r="E626" s="135"/>
    </row>
    <row r="627" spans="5:5">
      <c r="E627" s="135"/>
    </row>
    <row r="628" spans="5:5">
      <c r="E628" s="135"/>
    </row>
    <row r="629" spans="5:5">
      <c r="E629" s="135"/>
    </row>
    <row r="630" spans="5:5">
      <c r="E630" s="135"/>
    </row>
    <row r="631" spans="5:5">
      <c r="E631" s="135"/>
    </row>
    <row r="632" spans="5:5">
      <c r="E632" s="135"/>
    </row>
    <row r="633" spans="5:5">
      <c r="E633" s="135"/>
    </row>
    <row r="634" spans="5:5">
      <c r="E634" s="135"/>
    </row>
    <row r="635" spans="5:5">
      <c r="E635" s="135"/>
    </row>
    <row r="636" spans="5:5">
      <c r="E636" s="135"/>
    </row>
    <row r="637" spans="5:5">
      <c r="E637" s="135"/>
    </row>
    <row r="638" spans="5:5">
      <c r="E638" s="135"/>
    </row>
    <row r="639" spans="5:5">
      <c r="E639" s="135"/>
    </row>
    <row r="640" spans="5:5">
      <c r="E640" s="135"/>
    </row>
    <row r="641" spans="5:5">
      <c r="E641" s="135"/>
    </row>
    <row r="642" spans="5:5">
      <c r="E642" s="135"/>
    </row>
    <row r="643" spans="5:5">
      <c r="E643" s="135"/>
    </row>
    <row r="644" spans="5:5">
      <c r="E644" s="135"/>
    </row>
    <row r="645" spans="5:5">
      <c r="E645" s="135"/>
    </row>
    <row r="646" spans="5:5">
      <c r="E646" s="135"/>
    </row>
    <row r="647" spans="5:5">
      <c r="E647" s="135"/>
    </row>
    <row r="648" spans="5:5">
      <c r="E648" s="135"/>
    </row>
    <row r="649" spans="5:5">
      <c r="E649" s="135"/>
    </row>
    <row r="650" spans="5:5">
      <c r="E650" s="135"/>
    </row>
    <row r="651" spans="5:5">
      <c r="E651" s="135"/>
    </row>
    <row r="652" spans="5:5">
      <c r="E652" s="135"/>
    </row>
    <row r="653" spans="5:5">
      <c r="E653" s="135"/>
    </row>
    <row r="654" spans="5:5">
      <c r="E654" s="135"/>
    </row>
    <row r="655" spans="5:5">
      <c r="E655" s="135"/>
    </row>
    <row r="656" spans="5:5">
      <c r="E656" s="135"/>
    </row>
    <row r="657" spans="5:5">
      <c r="E657" s="135"/>
    </row>
    <row r="658" spans="5:5">
      <c r="E658" s="135"/>
    </row>
    <row r="659" spans="5:5">
      <c r="E659" s="135"/>
    </row>
    <row r="660" spans="5:5">
      <c r="E660" s="135"/>
    </row>
    <row r="661" spans="5:5">
      <c r="E661" s="135"/>
    </row>
    <row r="662" spans="5:5">
      <c r="E662" s="135"/>
    </row>
    <row r="663" spans="5:5">
      <c r="E663" s="135"/>
    </row>
    <row r="664" spans="5:5">
      <c r="E664" s="135"/>
    </row>
    <row r="665" spans="5:5">
      <c r="E665" s="135"/>
    </row>
    <row r="666" spans="5:5">
      <c r="E666" s="135"/>
    </row>
    <row r="667" spans="5:5">
      <c r="E667" s="135"/>
    </row>
    <row r="668" spans="5:5">
      <c r="E668" s="135"/>
    </row>
    <row r="669" spans="5:5">
      <c r="E669" s="135"/>
    </row>
    <row r="670" spans="5:5">
      <c r="E670" s="135"/>
    </row>
    <row r="671" spans="5:5">
      <c r="E671" s="135"/>
    </row>
    <row r="672" spans="5:5">
      <c r="E672" s="135"/>
    </row>
    <row r="673" spans="5:5">
      <c r="E673" s="135"/>
    </row>
    <row r="674" spans="5:5">
      <c r="E674" s="135"/>
    </row>
    <row r="675" spans="5:5">
      <c r="E675" s="135"/>
    </row>
    <row r="676" spans="5:5">
      <c r="E676" s="135"/>
    </row>
    <row r="677" spans="5:5">
      <c r="E677" s="135"/>
    </row>
    <row r="678" spans="5:5">
      <c r="E678" s="135"/>
    </row>
    <row r="679" spans="5:5">
      <c r="E679" s="135"/>
    </row>
    <row r="680" spans="5:5">
      <c r="E680" s="135"/>
    </row>
    <row r="681" spans="5:5">
      <c r="E681" s="135"/>
    </row>
    <row r="682" spans="5:5">
      <c r="E682" s="135"/>
    </row>
    <row r="683" spans="5:5">
      <c r="E683" s="135"/>
    </row>
    <row r="684" spans="5:5">
      <c r="E684" s="135"/>
    </row>
    <row r="685" spans="5:5">
      <c r="E685" s="135"/>
    </row>
    <row r="686" spans="5:5">
      <c r="E686" s="135"/>
    </row>
    <row r="687" spans="5:5">
      <c r="E687" s="135"/>
    </row>
    <row r="688" spans="5:5">
      <c r="E688" s="135"/>
    </row>
    <row r="689" spans="5:5">
      <c r="E689" s="135"/>
    </row>
    <row r="690" spans="5:5">
      <c r="E690" s="135"/>
    </row>
    <row r="691" spans="5:5">
      <c r="E691" s="135"/>
    </row>
    <row r="692" spans="5:5">
      <c r="E692" s="135"/>
    </row>
    <row r="693" spans="5:5">
      <c r="E693" s="135"/>
    </row>
    <row r="694" spans="5:5">
      <c r="E694" s="135"/>
    </row>
    <row r="695" spans="5:5">
      <c r="E695" s="135"/>
    </row>
    <row r="696" spans="5:5">
      <c r="E696" s="135"/>
    </row>
    <row r="697" spans="5:5">
      <c r="E697" s="135"/>
    </row>
    <row r="698" spans="5:5">
      <c r="E698" s="135"/>
    </row>
    <row r="699" spans="5:5">
      <c r="E699" s="135"/>
    </row>
    <row r="700" spans="5:5">
      <c r="E700" s="135"/>
    </row>
    <row r="701" spans="5:5">
      <c r="E701" s="135"/>
    </row>
    <row r="702" spans="5:5">
      <c r="E702" s="135"/>
    </row>
    <row r="703" spans="5:5">
      <c r="E703" s="135"/>
    </row>
    <row r="704" spans="5:5">
      <c r="E704" s="135"/>
    </row>
    <row r="705" spans="5:5">
      <c r="E705" s="135"/>
    </row>
    <row r="706" spans="5:5">
      <c r="E706" s="135"/>
    </row>
    <row r="707" spans="5:5">
      <c r="E707" s="135"/>
    </row>
    <row r="708" spans="5:5">
      <c r="E708" s="135"/>
    </row>
    <row r="709" spans="5:5">
      <c r="E709" s="135"/>
    </row>
    <row r="710" spans="5:5">
      <c r="E710" s="135"/>
    </row>
    <row r="711" spans="5:5">
      <c r="E711" s="135"/>
    </row>
    <row r="712" spans="5:5">
      <c r="E712" s="135"/>
    </row>
    <row r="713" spans="5:5">
      <c r="E713" s="135"/>
    </row>
    <row r="714" spans="5:5">
      <c r="E714" s="135"/>
    </row>
    <row r="715" spans="5:5">
      <c r="E715" s="135"/>
    </row>
    <row r="716" spans="5:5">
      <c r="E716" s="135"/>
    </row>
    <row r="717" spans="5:5">
      <c r="E717" s="135"/>
    </row>
    <row r="718" spans="5:5">
      <c r="E718" s="135"/>
    </row>
    <row r="719" spans="5:5">
      <c r="E719" s="135"/>
    </row>
    <row r="720" spans="5:5">
      <c r="E720" s="135"/>
    </row>
    <row r="721" spans="5:5">
      <c r="E721" s="135"/>
    </row>
    <row r="722" spans="5:5">
      <c r="E722" s="135"/>
    </row>
    <row r="723" spans="5:5">
      <c r="E723" s="135"/>
    </row>
    <row r="724" spans="5:5">
      <c r="E724" s="135"/>
    </row>
    <row r="725" spans="5:5">
      <c r="E725" s="135"/>
    </row>
    <row r="726" spans="5:5">
      <c r="E726" s="135"/>
    </row>
    <row r="727" spans="5:5">
      <c r="E727" s="135"/>
    </row>
    <row r="728" spans="5:5">
      <c r="E728" s="135"/>
    </row>
    <row r="729" spans="5:5">
      <c r="E729" s="135"/>
    </row>
    <row r="730" spans="5:5">
      <c r="E730" s="135"/>
    </row>
    <row r="731" spans="5:5">
      <c r="E731" s="135"/>
    </row>
    <row r="732" spans="5:5">
      <c r="E732" s="135"/>
    </row>
    <row r="733" spans="5:5">
      <c r="E733" s="135"/>
    </row>
    <row r="734" spans="5:5">
      <c r="E734" s="135"/>
    </row>
    <row r="735" spans="5:5">
      <c r="E735" s="135"/>
    </row>
    <row r="736" spans="5:5">
      <c r="E736" s="135"/>
    </row>
    <row r="737" spans="5:5">
      <c r="E737" s="135"/>
    </row>
    <row r="738" spans="5:5">
      <c r="E738" s="135"/>
    </row>
    <row r="739" spans="5:5">
      <c r="E739" s="135"/>
    </row>
    <row r="740" spans="5:5">
      <c r="E740" s="135"/>
    </row>
    <row r="741" spans="5:5">
      <c r="E741" s="135"/>
    </row>
    <row r="742" spans="5:5">
      <c r="E742" s="135"/>
    </row>
    <row r="743" spans="5:5">
      <c r="E743" s="135"/>
    </row>
    <row r="744" spans="5:5">
      <c r="E744" s="135"/>
    </row>
    <row r="745" spans="5:5">
      <c r="E745" s="135"/>
    </row>
    <row r="746" spans="5:5">
      <c r="E746" s="135"/>
    </row>
    <row r="747" spans="5:5">
      <c r="E747" s="135"/>
    </row>
    <row r="748" spans="5:5">
      <c r="E748" s="135"/>
    </row>
    <row r="749" spans="5:5">
      <c r="E749" s="135"/>
    </row>
    <row r="750" spans="5:5">
      <c r="E750" s="135"/>
    </row>
    <row r="751" spans="5:5">
      <c r="E751" s="135"/>
    </row>
    <row r="752" spans="5:5">
      <c r="E752" s="135"/>
    </row>
    <row r="753" spans="5:5">
      <c r="E753" s="135"/>
    </row>
    <row r="754" spans="5:5">
      <c r="E754" s="135"/>
    </row>
    <row r="755" spans="5:5">
      <c r="E755" s="135"/>
    </row>
    <row r="756" spans="5:5">
      <c r="E756" s="135"/>
    </row>
    <row r="757" spans="5:5">
      <c r="E757" s="135"/>
    </row>
    <row r="758" spans="5:5">
      <c r="E758" s="135"/>
    </row>
    <row r="759" spans="5:5">
      <c r="E759" s="135"/>
    </row>
    <row r="760" spans="5:5">
      <c r="E760" s="135"/>
    </row>
    <row r="761" spans="5:5">
      <c r="E761" s="135"/>
    </row>
    <row r="762" spans="5:5">
      <c r="E762" s="135"/>
    </row>
    <row r="763" spans="5:5">
      <c r="E763" s="135"/>
    </row>
    <row r="764" spans="5:5">
      <c r="E764" s="135"/>
    </row>
    <row r="765" spans="5:5">
      <c r="E765" s="135"/>
    </row>
    <row r="766" spans="5:5">
      <c r="E766" s="135"/>
    </row>
    <row r="767" spans="5:5">
      <c r="E767" s="135"/>
    </row>
    <row r="768" spans="5:5">
      <c r="E768" s="135"/>
    </row>
    <row r="769" spans="5:5">
      <c r="E769" s="135"/>
    </row>
    <row r="770" spans="5:5">
      <c r="E770" s="135"/>
    </row>
    <row r="771" spans="5:5">
      <c r="E771" s="135"/>
    </row>
    <row r="772" spans="5:5">
      <c r="E772" s="135"/>
    </row>
    <row r="773" spans="5:5">
      <c r="E773" s="135"/>
    </row>
    <row r="774" spans="5:5">
      <c r="E774" s="135"/>
    </row>
    <row r="775" spans="5:5">
      <c r="E775" s="135"/>
    </row>
    <row r="776" spans="5:5">
      <c r="E776" s="135"/>
    </row>
    <row r="777" spans="5:5">
      <c r="E777" s="135"/>
    </row>
    <row r="778" spans="5:5">
      <c r="E778" s="135"/>
    </row>
    <row r="779" spans="5:5">
      <c r="E779" s="135"/>
    </row>
    <row r="780" spans="5:5">
      <c r="E780" s="135"/>
    </row>
    <row r="781" spans="5:5">
      <c r="E781" s="135"/>
    </row>
    <row r="782" spans="5:5">
      <c r="E782" s="135"/>
    </row>
    <row r="783" spans="5:5">
      <c r="E783" s="135"/>
    </row>
    <row r="784" spans="5:5">
      <c r="E784" s="135"/>
    </row>
    <row r="785" spans="5:5">
      <c r="E785" s="135"/>
    </row>
    <row r="786" spans="5:5">
      <c r="E786" s="135"/>
    </row>
    <row r="787" spans="5:5">
      <c r="E787" s="135"/>
    </row>
    <row r="788" spans="5:5">
      <c r="E788" s="135"/>
    </row>
    <row r="789" spans="5:5">
      <c r="E789" s="135"/>
    </row>
    <row r="790" spans="5:5">
      <c r="E790" s="135"/>
    </row>
    <row r="791" spans="5:5">
      <c r="E791" s="135"/>
    </row>
    <row r="792" spans="5:5">
      <c r="E792" s="135"/>
    </row>
    <row r="793" spans="5:5">
      <c r="E793" s="135"/>
    </row>
    <row r="794" spans="5:5">
      <c r="E794" s="135"/>
    </row>
    <row r="795" spans="5:5">
      <c r="E795" s="135"/>
    </row>
    <row r="796" spans="5:5">
      <c r="E796" s="135"/>
    </row>
    <row r="797" spans="5:5">
      <c r="E797" s="135"/>
    </row>
    <row r="798" spans="5:5">
      <c r="E798" s="135"/>
    </row>
    <row r="799" spans="5:5">
      <c r="E799" s="135"/>
    </row>
    <row r="800" spans="5:5">
      <c r="E800" s="135"/>
    </row>
    <row r="801" spans="5:5">
      <c r="E801" s="135"/>
    </row>
    <row r="802" spans="5:5">
      <c r="E802" s="135"/>
    </row>
    <row r="803" spans="5:5">
      <c r="E803" s="135"/>
    </row>
    <row r="804" spans="5:5">
      <c r="E804" s="135"/>
    </row>
    <row r="805" spans="5:5">
      <c r="E805" s="135"/>
    </row>
    <row r="806" spans="5:5">
      <c r="E806" s="135"/>
    </row>
    <row r="807" spans="5:5">
      <c r="E807" s="135"/>
    </row>
    <row r="808" spans="5:5">
      <c r="E808" s="135"/>
    </row>
    <row r="809" spans="5:5">
      <c r="E809" s="135"/>
    </row>
    <row r="810" spans="5:5">
      <c r="E810" s="135"/>
    </row>
    <row r="811" spans="5:5">
      <c r="E811" s="135"/>
    </row>
    <row r="812" spans="5:5">
      <c r="E812" s="135"/>
    </row>
    <row r="813" spans="5:5">
      <c r="E813" s="135"/>
    </row>
    <row r="814" spans="5:5">
      <c r="E814" s="135"/>
    </row>
    <row r="815" spans="5:5">
      <c r="E815" s="135"/>
    </row>
    <row r="816" spans="5:5">
      <c r="E816" s="135"/>
    </row>
    <row r="817" spans="5:5">
      <c r="E817" s="135"/>
    </row>
    <row r="818" spans="5:5">
      <c r="E818" s="135"/>
    </row>
    <row r="819" spans="5:5">
      <c r="E819" s="135"/>
    </row>
    <row r="820" spans="5:5">
      <c r="E820" s="135"/>
    </row>
    <row r="821" spans="5:5">
      <c r="E821" s="135"/>
    </row>
    <row r="822" spans="5:5">
      <c r="E822" s="135"/>
    </row>
    <row r="823" spans="5:5">
      <c r="E823" s="135"/>
    </row>
    <row r="824" spans="5:5">
      <c r="E824" s="135"/>
    </row>
    <row r="825" spans="5:5">
      <c r="E825" s="135"/>
    </row>
    <row r="826" spans="5:5">
      <c r="E826" s="135"/>
    </row>
    <row r="827" spans="5:5">
      <c r="E827" s="135"/>
    </row>
    <row r="828" spans="5:5">
      <c r="E828" s="135"/>
    </row>
    <row r="829" spans="5:5">
      <c r="E829" s="135"/>
    </row>
    <row r="830" spans="5:5">
      <c r="E830" s="135"/>
    </row>
    <row r="831" spans="5:5">
      <c r="E831" s="135"/>
    </row>
    <row r="832" spans="5:5">
      <c r="E832" s="135"/>
    </row>
    <row r="833" spans="5:5">
      <c r="E833" s="135"/>
    </row>
    <row r="834" spans="5:5">
      <c r="E834" s="135"/>
    </row>
    <row r="835" spans="5:5">
      <c r="E835" s="135"/>
    </row>
    <row r="836" spans="5:5">
      <c r="E836" s="135"/>
    </row>
    <row r="837" spans="5:5">
      <c r="E837" s="135"/>
    </row>
    <row r="838" spans="5:5">
      <c r="E838" s="135"/>
    </row>
    <row r="839" spans="5:5">
      <c r="E839" s="135"/>
    </row>
    <row r="840" spans="5:5">
      <c r="E840" s="135"/>
    </row>
    <row r="841" spans="5:5">
      <c r="E841" s="135"/>
    </row>
    <row r="842" spans="5:5">
      <c r="E842" s="135"/>
    </row>
    <row r="843" spans="5:5">
      <c r="E843" s="135"/>
    </row>
    <row r="844" spans="5:5">
      <c r="E844" s="135"/>
    </row>
    <row r="845" spans="5:5">
      <c r="E845" s="135"/>
    </row>
    <row r="846" spans="5:5">
      <c r="E846" s="135"/>
    </row>
    <row r="847" spans="5:5">
      <c r="E847" s="135"/>
    </row>
    <row r="848" spans="5:5">
      <c r="E848" s="135"/>
    </row>
    <row r="849" spans="5:5">
      <c r="E849" s="135"/>
    </row>
    <row r="850" spans="5:5">
      <c r="E850" s="135"/>
    </row>
    <row r="851" spans="5:5">
      <c r="E851" s="135"/>
    </row>
    <row r="852" spans="5:5">
      <c r="E852" s="135"/>
    </row>
    <row r="853" spans="5:5">
      <c r="E853" s="135"/>
    </row>
    <row r="854" spans="5:5">
      <c r="E854" s="135"/>
    </row>
    <row r="855" spans="5:5">
      <c r="E855" s="135"/>
    </row>
    <row r="856" spans="5:5">
      <c r="E856" s="135"/>
    </row>
    <row r="857" spans="5:5">
      <c r="E857" s="135"/>
    </row>
    <row r="858" spans="5:5">
      <c r="E858" s="135"/>
    </row>
    <row r="859" spans="5:5">
      <c r="E859" s="135"/>
    </row>
    <row r="860" spans="5:5">
      <c r="E860" s="135"/>
    </row>
    <row r="861" spans="5:5">
      <c r="E861" s="135"/>
    </row>
    <row r="862" spans="5:5">
      <c r="E862" s="135"/>
    </row>
    <row r="863" spans="5:5">
      <c r="E863" s="135"/>
    </row>
    <row r="864" spans="5:5">
      <c r="E864" s="135"/>
    </row>
    <row r="865" spans="5:5">
      <c r="E865" s="135"/>
    </row>
    <row r="866" spans="5:5">
      <c r="E866" s="135"/>
    </row>
    <row r="867" spans="5:5">
      <c r="E867" s="135"/>
    </row>
    <row r="868" spans="5:5">
      <c r="E868" s="135"/>
    </row>
    <row r="869" spans="5:5">
      <c r="E869" s="135"/>
    </row>
    <row r="870" spans="5:5">
      <c r="E870" s="135"/>
    </row>
    <row r="871" spans="5:5">
      <c r="E871" s="135"/>
    </row>
    <row r="872" spans="5:5">
      <c r="E872" s="135"/>
    </row>
    <row r="873" spans="5:5">
      <c r="E873" s="135"/>
    </row>
    <row r="874" spans="5:5">
      <c r="E874" s="135"/>
    </row>
    <row r="875" spans="5:5">
      <c r="E875" s="135"/>
    </row>
    <row r="876" spans="5:5">
      <c r="E876" s="135"/>
    </row>
    <row r="877" spans="5:5">
      <c r="E877" s="135"/>
    </row>
    <row r="878" spans="5:5">
      <c r="E878" s="135"/>
    </row>
    <row r="879" spans="5:5">
      <c r="E879" s="135"/>
    </row>
    <row r="880" spans="5:5">
      <c r="E880" s="135"/>
    </row>
    <row r="881" spans="5:5">
      <c r="E881" s="135"/>
    </row>
    <row r="882" spans="5:5">
      <c r="E882" s="135"/>
    </row>
    <row r="883" spans="5:5">
      <c r="E883" s="135"/>
    </row>
    <row r="884" spans="5:5">
      <c r="E884" s="135"/>
    </row>
    <row r="885" spans="5:5">
      <c r="E885" s="135"/>
    </row>
    <row r="886" spans="5:5">
      <c r="E886" s="135"/>
    </row>
    <row r="887" spans="5:5">
      <c r="E887" s="135"/>
    </row>
    <row r="888" spans="5:5">
      <c r="E888" s="135"/>
    </row>
    <row r="889" spans="5:5">
      <c r="E889" s="135"/>
    </row>
    <row r="890" spans="5:5">
      <c r="E890" s="135"/>
    </row>
    <row r="891" spans="5:5">
      <c r="E891" s="135"/>
    </row>
    <row r="892" spans="5:5">
      <c r="E892" s="135"/>
    </row>
    <row r="893" spans="5:5">
      <c r="E893" s="135"/>
    </row>
    <row r="894" spans="5:5">
      <c r="E894" s="135"/>
    </row>
    <row r="895" spans="5:5">
      <c r="E895" s="135"/>
    </row>
    <row r="896" spans="5:5">
      <c r="E896" s="135"/>
    </row>
    <row r="897" spans="5:5">
      <c r="E897" s="135"/>
    </row>
    <row r="898" spans="5:5">
      <c r="E898" s="135"/>
    </row>
    <row r="899" spans="5:5">
      <c r="E899" s="135"/>
    </row>
    <row r="900" spans="5:5">
      <c r="E900" s="135"/>
    </row>
    <row r="901" spans="5:5">
      <c r="E901" s="135"/>
    </row>
    <row r="902" spans="5:5">
      <c r="E902" s="135"/>
    </row>
    <row r="903" spans="5:5">
      <c r="E903" s="135"/>
    </row>
    <row r="904" spans="5:5">
      <c r="E904" s="135"/>
    </row>
    <row r="905" spans="5:5">
      <c r="E905" s="135"/>
    </row>
    <row r="906" spans="5:5">
      <c r="E906" s="135"/>
    </row>
    <row r="907" spans="5:5">
      <c r="E907" s="135"/>
    </row>
    <row r="908" spans="5:5">
      <c r="E908" s="135"/>
    </row>
    <row r="909" spans="5:5">
      <c r="E909" s="135"/>
    </row>
    <row r="910" spans="5:5">
      <c r="E910" s="135"/>
    </row>
    <row r="911" spans="5:5">
      <c r="E911" s="135"/>
    </row>
    <row r="912" spans="5:5">
      <c r="E912" s="135"/>
    </row>
    <row r="913" spans="5:5">
      <c r="E913" s="135"/>
    </row>
    <row r="914" spans="5:5">
      <c r="E914" s="135"/>
    </row>
    <row r="915" spans="5:5">
      <c r="E915" s="135"/>
    </row>
    <row r="916" spans="5:5">
      <c r="E916" s="135"/>
    </row>
    <row r="917" spans="5:5">
      <c r="E917" s="135"/>
    </row>
    <row r="918" spans="5:5">
      <c r="E918" s="135"/>
    </row>
    <row r="919" spans="5:5">
      <c r="E919" s="135"/>
    </row>
    <row r="920" spans="5:5">
      <c r="E920" s="135"/>
    </row>
    <row r="921" spans="5:5">
      <c r="E921" s="135"/>
    </row>
    <row r="922" spans="5:5">
      <c r="E922" s="135"/>
    </row>
    <row r="923" spans="5:5">
      <c r="E923" s="135"/>
    </row>
    <row r="924" spans="5:5">
      <c r="E924" s="135"/>
    </row>
    <row r="925" spans="5:5">
      <c r="E925" s="135"/>
    </row>
    <row r="926" spans="5:5">
      <c r="E926" s="135"/>
    </row>
    <row r="927" spans="5:5">
      <c r="E927" s="135"/>
    </row>
    <row r="928" spans="5:5">
      <c r="E928" s="135"/>
    </row>
    <row r="929" spans="5:5">
      <c r="E929" s="135"/>
    </row>
    <row r="930" spans="5:5">
      <c r="E930" s="135"/>
    </row>
    <row r="931" spans="5:5">
      <c r="E931" s="135"/>
    </row>
    <row r="932" spans="5:5">
      <c r="E932" s="135"/>
    </row>
    <row r="933" spans="5:5">
      <c r="E933" s="135"/>
    </row>
    <row r="934" spans="5:5">
      <c r="E934" s="135"/>
    </row>
    <row r="935" spans="5:5">
      <c r="E935" s="135"/>
    </row>
    <row r="936" spans="5:5">
      <c r="E936" s="135"/>
    </row>
    <row r="937" spans="5:5">
      <c r="E937" s="135"/>
    </row>
    <row r="938" spans="5:5">
      <c r="E938" s="135"/>
    </row>
    <row r="939" spans="5:5">
      <c r="E939" s="135"/>
    </row>
    <row r="940" spans="5:5">
      <c r="E940" s="135"/>
    </row>
    <row r="941" spans="5:5">
      <c r="E941" s="135"/>
    </row>
    <row r="942" spans="5:5">
      <c r="E942" s="135"/>
    </row>
    <row r="943" spans="5:5">
      <c r="E943" s="135"/>
    </row>
    <row r="944" spans="5:5">
      <c r="E944" s="135"/>
    </row>
    <row r="945" spans="5:5">
      <c r="E945" s="135"/>
    </row>
    <row r="946" spans="5:5">
      <c r="E946" s="135"/>
    </row>
    <row r="947" spans="5:5">
      <c r="E947" s="135"/>
    </row>
    <row r="948" spans="5:5">
      <c r="E948" s="135"/>
    </row>
    <row r="949" spans="5:5">
      <c r="E949" s="135"/>
    </row>
    <row r="950" spans="5:5">
      <c r="E950" s="135"/>
    </row>
    <row r="951" spans="5:5">
      <c r="E951" s="135"/>
    </row>
    <row r="952" spans="5:5">
      <c r="E952" s="135"/>
    </row>
    <row r="953" spans="5:5">
      <c r="E953" s="135"/>
    </row>
    <row r="954" spans="5:5">
      <c r="E954" s="135"/>
    </row>
    <row r="955" spans="5:5">
      <c r="E955" s="135"/>
    </row>
    <row r="956" spans="5:5">
      <c r="E956" s="135"/>
    </row>
    <row r="957" spans="5:5">
      <c r="E957" s="135"/>
    </row>
    <row r="958" spans="5:5">
      <c r="E958" s="135"/>
    </row>
    <row r="959" spans="5:5">
      <c r="E959" s="135"/>
    </row>
    <row r="960" spans="5:5">
      <c r="E960" s="135"/>
    </row>
    <row r="961" spans="5:5">
      <c r="E961" s="135"/>
    </row>
    <row r="962" spans="5:5">
      <c r="E962" s="135"/>
    </row>
    <row r="963" spans="5:5">
      <c r="E963" s="135"/>
    </row>
    <row r="964" spans="5:5">
      <c r="E964" s="135"/>
    </row>
    <row r="965" spans="5:5">
      <c r="E965" s="135"/>
    </row>
    <row r="966" spans="5:5">
      <c r="E966" s="135"/>
    </row>
    <row r="967" spans="5:5">
      <c r="E967" s="135"/>
    </row>
    <row r="968" spans="5:5">
      <c r="E968" s="135"/>
    </row>
    <row r="969" spans="5:5">
      <c r="E969" s="135"/>
    </row>
    <row r="970" spans="5:5">
      <c r="E970" s="135"/>
    </row>
    <row r="971" spans="5:5">
      <c r="E971" s="135"/>
    </row>
    <row r="972" spans="5:5">
      <c r="E972" s="135"/>
    </row>
    <row r="973" spans="5:5">
      <c r="E973" s="135"/>
    </row>
    <row r="974" spans="5:5">
      <c r="E974" s="135"/>
    </row>
    <row r="975" spans="5:5">
      <c r="E975" s="135"/>
    </row>
    <row r="976" spans="5:5">
      <c r="E976" s="135"/>
    </row>
    <row r="977" spans="5:5">
      <c r="E977" s="135"/>
    </row>
    <row r="978" spans="5:5">
      <c r="E978" s="135"/>
    </row>
    <row r="979" spans="5:5">
      <c r="E979" s="135"/>
    </row>
    <row r="980" spans="5:5">
      <c r="E980" s="135"/>
    </row>
    <row r="981" spans="5:5">
      <c r="E981" s="135"/>
    </row>
    <row r="982" spans="5:5">
      <c r="E982" s="135"/>
    </row>
    <row r="983" spans="5:5">
      <c r="E983" s="135"/>
    </row>
    <row r="984" spans="5:5">
      <c r="E984" s="135"/>
    </row>
    <row r="985" spans="5:5">
      <c r="E985" s="135"/>
    </row>
    <row r="986" spans="5:5">
      <c r="E986" s="135"/>
    </row>
    <row r="987" spans="5:5">
      <c r="E987" s="135"/>
    </row>
    <row r="988" spans="5:5">
      <c r="E988" s="135"/>
    </row>
    <row r="989" spans="5:5">
      <c r="E989" s="135"/>
    </row>
    <row r="990" spans="5:5">
      <c r="E990" s="135"/>
    </row>
    <row r="991" spans="5:5">
      <c r="E991" s="135"/>
    </row>
    <row r="992" spans="5:5">
      <c r="E992" s="135"/>
    </row>
    <row r="993" spans="5:5">
      <c r="E993" s="135"/>
    </row>
    <row r="994" spans="5:5">
      <c r="E994" s="135"/>
    </row>
    <row r="995" spans="5:5">
      <c r="E995" s="135"/>
    </row>
    <row r="996" spans="5:5">
      <c r="E996" s="135"/>
    </row>
    <row r="997" spans="5:5">
      <c r="E997" s="135"/>
    </row>
    <row r="998" spans="5:5">
      <c r="E998" s="135"/>
    </row>
    <row r="999" spans="5:5">
      <c r="E999" s="135"/>
    </row>
    <row r="1000" spans="5:5">
      <c r="E1000" s="135"/>
    </row>
    <row r="1001" spans="5:5">
      <c r="E1001" s="135"/>
    </row>
    <row r="1002" spans="5:5">
      <c r="E1002" s="135"/>
    </row>
    <row r="1003" spans="5:5">
      <c r="E1003" s="135"/>
    </row>
    <row r="1004" spans="5:5">
      <c r="E1004" s="135"/>
    </row>
    <row r="1005" spans="5:5">
      <c r="E1005" s="135"/>
    </row>
    <row r="1006" spans="5:5">
      <c r="E1006" s="135"/>
    </row>
    <row r="1007" spans="5:5">
      <c r="E1007" s="135"/>
    </row>
    <row r="1008" spans="5:5">
      <c r="E1008" s="135"/>
    </row>
    <row r="1009" spans="5:5">
      <c r="E1009" s="135"/>
    </row>
    <row r="1010" spans="5:5">
      <c r="E1010" s="135"/>
    </row>
    <row r="1011" spans="5:5">
      <c r="E1011" s="135"/>
    </row>
    <row r="1012" spans="5:5">
      <c r="E1012" s="135"/>
    </row>
    <row r="1013" spans="5:5">
      <c r="E1013" s="135"/>
    </row>
    <row r="1014" spans="5:5">
      <c r="E1014" s="135"/>
    </row>
    <row r="1015" spans="5:5">
      <c r="E1015" s="135"/>
    </row>
    <row r="1016" spans="5:5">
      <c r="E1016" s="135"/>
    </row>
    <row r="1017" spans="5:5">
      <c r="E1017" s="135"/>
    </row>
    <row r="1018" spans="5:5">
      <c r="E1018" s="135"/>
    </row>
    <row r="1019" spans="5:5">
      <c r="E1019" s="135"/>
    </row>
    <row r="1020" spans="5:5">
      <c r="E1020" s="135"/>
    </row>
    <row r="1021" spans="5:5">
      <c r="E1021" s="135"/>
    </row>
    <row r="1022" spans="5:5">
      <c r="E1022" s="135"/>
    </row>
    <row r="1023" spans="5:5">
      <c r="E1023" s="135"/>
    </row>
    <row r="1024" spans="5:5">
      <c r="E1024" s="135"/>
    </row>
    <row r="1025" spans="5:5">
      <c r="E1025" s="135"/>
    </row>
    <row r="1026" spans="5:5">
      <c r="E1026" s="135"/>
    </row>
    <row r="1027" spans="5:5">
      <c r="E1027" s="135"/>
    </row>
    <row r="1028" spans="5:5">
      <c r="E1028" s="135"/>
    </row>
    <row r="1029" spans="5:5">
      <c r="E1029" s="135"/>
    </row>
    <row r="1030" spans="5:5">
      <c r="E1030" s="135"/>
    </row>
    <row r="1031" spans="5:5">
      <c r="E1031" s="135"/>
    </row>
    <row r="1032" spans="5:5">
      <c r="E1032" s="135"/>
    </row>
    <row r="1033" spans="5:5">
      <c r="E1033" s="135"/>
    </row>
    <row r="1034" spans="5:5">
      <c r="E1034" s="135"/>
    </row>
    <row r="1035" spans="5:5">
      <c r="E1035" s="135"/>
    </row>
    <row r="1036" spans="5:5">
      <c r="E1036" s="135"/>
    </row>
    <row r="1037" spans="5:5">
      <c r="E1037" s="135"/>
    </row>
    <row r="1038" spans="5:5">
      <c r="E1038" s="135"/>
    </row>
    <row r="1039" spans="5:5">
      <c r="E1039" s="135"/>
    </row>
    <row r="1040" spans="5:5">
      <c r="E1040" s="135"/>
    </row>
    <row r="1041" spans="5:5">
      <c r="E1041" s="135"/>
    </row>
    <row r="1042" spans="5:5">
      <c r="E1042" s="135"/>
    </row>
    <row r="1043" spans="5:5">
      <c r="E1043" s="135"/>
    </row>
    <row r="1044" spans="5:5">
      <c r="E1044" s="135"/>
    </row>
    <row r="1045" spans="5:5">
      <c r="E1045" s="135"/>
    </row>
    <row r="1046" spans="5:5">
      <c r="E1046" s="135"/>
    </row>
    <row r="1047" spans="5:5">
      <c r="E1047" s="135"/>
    </row>
    <row r="1048" spans="5:5">
      <c r="E1048" s="135"/>
    </row>
    <row r="1049" spans="5:5">
      <c r="E1049" s="135"/>
    </row>
    <row r="1050" spans="5:5">
      <c r="E1050" s="135"/>
    </row>
    <row r="1051" spans="5:5">
      <c r="E1051" s="135"/>
    </row>
    <row r="1052" spans="5:5">
      <c r="E1052" s="135"/>
    </row>
    <row r="1053" spans="5:5">
      <c r="E1053" s="135"/>
    </row>
    <row r="1054" spans="5:5">
      <c r="E1054" s="135"/>
    </row>
    <row r="1055" spans="5:5">
      <c r="E1055" s="135"/>
    </row>
    <row r="1056" spans="5:5">
      <c r="E1056" s="135"/>
    </row>
    <row r="1057" spans="5:5">
      <c r="E1057" s="135"/>
    </row>
    <row r="1058" spans="5:5">
      <c r="E1058" s="135"/>
    </row>
    <row r="1059" spans="5:5">
      <c r="E1059" s="135"/>
    </row>
    <row r="1060" spans="5:5">
      <c r="E1060" s="135"/>
    </row>
    <row r="1061" spans="5:5">
      <c r="E1061" s="135"/>
    </row>
    <row r="1062" spans="5:5">
      <c r="E1062" s="135"/>
    </row>
    <row r="1063" spans="5:5">
      <c r="E1063" s="135"/>
    </row>
    <row r="1064" spans="5:5">
      <c r="E1064" s="135"/>
    </row>
    <row r="1065" spans="5:5">
      <c r="E1065" s="135"/>
    </row>
    <row r="1066" spans="5:5">
      <c r="E1066" s="135"/>
    </row>
    <row r="1067" spans="5:5">
      <c r="E1067" s="135"/>
    </row>
    <row r="1068" spans="5:5">
      <c r="E1068" s="135"/>
    </row>
    <row r="1069" spans="5:5">
      <c r="E1069" s="135"/>
    </row>
    <row r="1070" spans="5:5">
      <c r="E1070" s="135"/>
    </row>
    <row r="1071" spans="5:5">
      <c r="E1071" s="135"/>
    </row>
    <row r="1072" spans="5:5">
      <c r="E1072" s="135"/>
    </row>
    <row r="1073" spans="5:5">
      <c r="E1073" s="135"/>
    </row>
    <row r="1074" spans="5:5">
      <c r="E1074" s="135"/>
    </row>
    <row r="1075" spans="5:5">
      <c r="E1075" s="135"/>
    </row>
    <row r="1076" spans="5:5">
      <c r="E1076" s="135"/>
    </row>
    <row r="1077" spans="5:5">
      <c r="E1077" s="135"/>
    </row>
    <row r="1078" spans="5:5">
      <c r="E1078" s="135"/>
    </row>
    <row r="1079" spans="5:5">
      <c r="E1079" s="135"/>
    </row>
    <row r="1080" spans="5:5">
      <c r="E1080" s="135"/>
    </row>
    <row r="1081" spans="5:5">
      <c r="E1081" s="135"/>
    </row>
    <row r="1082" spans="5:5">
      <c r="E1082" s="135"/>
    </row>
    <row r="1083" spans="5:5">
      <c r="E1083" s="135"/>
    </row>
    <row r="1084" spans="5:5">
      <c r="E1084" s="135"/>
    </row>
    <row r="1085" spans="5:5">
      <c r="E1085" s="135"/>
    </row>
    <row r="1086" spans="5:5">
      <c r="E1086" s="135"/>
    </row>
    <row r="1087" spans="5:5">
      <c r="E1087" s="135"/>
    </row>
    <row r="1088" spans="5:5">
      <c r="E1088" s="135"/>
    </row>
    <row r="1089" spans="5:5">
      <c r="E1089" s="135"/>
    </row>
    <row r="1090" spans="5:5">
      <c r="E1090" s="135"/>
    </row>
    <row r="1091" spans="5:5">
      <c r="E1091" s="135"/>
    </row>
    <row r="1092" spans="5:5">
      <c r="E1092" s="135"/>
    </row>
    <row r="1093" spans="5:5">
      <c r="E1093" s="135"/>
    </row>
    <row r="1094" spans="5:5">
      <c r="E1094" s="135"/>
    </row>
    <row r="1095" spans="5:5">
      <c r="E1095" s="135"/>
    </row>
    <row r="1096" spans="5:5">
      <c r="E1096" s="135"/>
    </row>
    <row r="1097" spans="5:5">
      <c r="E1097" s="135"/>
    </row>
    <row r="1098" spans="5:5">
      <c r="E1098" s="135"/>
    </row>
    <row r="1099" spans="5:5">
      <c r="E1099" s="135"/>
    </row>
    <row r="1100" spans="5:5">
      <c r="E1100" s="135"/>
    </row>
    <row r="1101" spans="5:5">
      <c r="E1101" s="135"/>
    </row>
    <row r="1102" spans="5:5">
      <c r="E1102" s="135"/>
    </row>
    <row r="1103" spans="5:5">
      <c r="E1103" s="135"/>
    </row>
    <row r="1104" spans="5:5">
      <c r="E1104" s="135"/>
    </row>
    <row r="1105" spans="5:5">
      <c r="E1105" s="135"/>
    </row>
    <row r="1106" spans="5:5">
      <c r="E1106" s="135"/>
    </row>
    <row r="1107" spans="5:5">
      <c r="E1107" s="135"/>
    </row>
    <row r="1108" spans="5:5">
      <c r="E1108" s="135"/>
    </row>
    <row r="1109" spans="5:5">
      <c r="E1109" s="135"/>
    </row>
    <row r="1110" spans="5:5">
      <c r="E1110" s="135"/>
    </row>
    <row r="1111" spans="5:5">
      <c r="E1111" s="135"/>
    </row>
    <row r="1112" spans="5:5">
      <c r="E1112" s="135"/>
    </row>
    <row r="1113" spans="5:5">
      <c r="E1113" s="135"/>
    </row>
    <row r="1114" spans="5:5">
      <c r="E1114" s="135"/>
    </row>
    <row r="1115" spans="5:5">
      <c r="E1115" s="135"/>
    </row>
    <row r="1116" spans="5:5">
      <c r="E1116" s="135"/>
    </row>
    <row r="1117" spans="5:5">
      <c r="E1117" s="135"/>
    </row>
    <row r="1118" spans="5:5">
      <c r="E1118" s="135"/>
    </row>
    <row r="1119" spans="5:5">
      <c r="E1119" s="135"/>
    </row>
    <row r="1120" spans="5:5">
      <c r="E1120" s="135"/>
    </row>
    <row r="1121" spans="5:5">
      <c r="E1121" s="135"/>
    </row>
    <row r="1122" spans="5:5">
      <c r="E1122" s="135"/>
    </row>
    <row r="1123" spans="5:5">
      <c r="E1123" s="135"/>
    </row>
    <row r="1124" spans="5:5">
      <c r="E1124" s="135"/>
    </row>
    <row r="1125" spans="5:5">
      <c r="E1125" s="135"/>
    </row>
    <row r="1126" spans="5:5">
      <c r="E1126" s="135"/>
    </row>
    <row r="1127" spans="5:5">
      <c r="E1127" s="135"/>
    </row>
    <row r="1128" spans="5:5">
      <c r="E1128" s="135"/>
    </row>
    <row r="1129" spans="5:5">
      <c r="E1129" s="135"/>
    </row>
    <row r="1130" spans="5:5">
      <c r="E1130" s="135"/>
    </row>
    <row r="1131" spans="5:5">
      <c r="E1131" s="135"/>
    </row>
    <row r="1132" spans="5:5">
      <c r="E1132" s="135"/>
    </row>
    <row r="1133" spans="5:5">
      <c r="E1133" s="135"/>
    </row>
    <row r="1134" spans="5:5">
      <c r="E1134" s="135"/>
    </row>
    <row r="1135" spans="5:5">
      <c r="E1135" s="135"/>
    </row>
    <row r="1136" spans="5:5">
      <c r="E1136" s="135"/>
    </row>
    <row r="1137" spans="5:5">
      <c r="E1137" s="135"/>
    </row>
    <row r="1138" spans="5:5">
      <c r="E1138" s="135"/>
    </row>
    <row r="1139" spans="5:5">
      <c r="E1139" s="135"/>
    </row>
    <row r="1140" spans="5:5">
      <c r="E1140" s="135"/>
    </row>
    <row r="1141" spans="5:5">
      <c r="E1141" s="135"/>
    </row>
    <row r="1142" spans="5:5">
      <c r="E1142" s="135"/>
    </row>
    <row r="1143" spans="5:5">
      <c r="E1143" s="135"/>
    </row>
    <row r="1144" spans="5:5">
      <c r="E1144" s="135"/>
    </row>
    <row r="1145" spans="5:5">
      <c r="E1145" s="135"/>
    </row>
    <row r="1146" spans="5:5">
      <c r="E1146" s="135"/>
    </row>
    <row r="1147" spans="5:5">
      <c r="E1147" s="135"/>
    </row>
    <row r="1148" spans="5:5">
      <c r="E1148" s="135"/>
    </row>
    <row r="1149" spans="5:5">
      <c r="E1149" s="135"/>
    </row>
    <row r="1150" spans="5:5">
      <c r="E1150" s="135"/>
    </row>
    <row r="1151" spans="5:5">
      <c r="E1151" s="135"/>
    </row>
    <row r="1152" spans="5:5">
      <c r="E1152" s="135"/>
    </row>
    <row r="1153" spans="5:5">
      <c r="E1153" s="135"/>
    </row>
    <row r="1154" spans="5:5">
      <c r="E1154" s="135"/>
    </row>
    <row r="1155" spans="5:5">
      <c r="E1155" s="135"/>
    </row>
    <row r="1156" spans="5:5">
      <c r="E1156" s="135"/>
    </row>
    <row r="1157" spans="5:5">
      <c r="E1157" s="135"/>
    </row>
    <row r="1158" spans="5:5">
      <c r="E1158" s="135"/>
    </row>
    <row r="1159" spans="5:5">
      <c r="E1159" s="135"/>
    </row>
    <row r="1160" spans="5:5">
      <c r="E1160" s="135"/>
    </row>
    <row r="1161" spans="5:5">
      <c r="E1161" s="135"/>
    </row>
    <row r="1162" spans="5:5">
      <c r="E1162" s="135"/>
    </row>
    <row r="1163" spans="5:5">
      <c r="E1163" s="135"/>
    </row>
    <row r="1164" spans="5:5">
      <c r="E1164" s="135"/>
    </row>
    <row r="1165" spans="5:5">
      <c r="E1165" s="135"/>
    </row>
    <row r="1166" spans="5:5">
      <c r="E1166" s="135"/>
    </row>
    <row r="1167" spans="5:5">
      <c r="E1167" s="135"/>
    </row>
    <row r="1168" spans="5:5">
      <c r="E1168" s="135"/>
    </row>
    <row r="1169" spans="5:5">
      <c r="E1169" s="135"/>
    </row>
    <row r="1170" spans="5:5">
      <c r="E1170" s="135"/>
    </row>
    <row r="1171" spans="5:5">
      <c r="E1171" s="135"/>
    </row>
    <row r="1172" spans="5:5">
      <c r="E1172" s="135"/>
    </row>
    <row r="1173" spans="5:5">
      <c r="E1173" s="135"/>
    </row>
    <row r="1174" spans="5:5">
      <c r="E1174" s="135"/>
    </row>
    <row r="1175" spans="5:5">
      <c r="E1175" s="135"/>
    </row>
    <row r="1176" spans="5:5">
      <c r="E1176" s="135"/>
    </row>
    <row r="1177" spans="5:5">
      <c r="E1177" s="135"/>
    </row>
    <row r="1178" spans="5:5">
      <c r="E1178" s="135"/>
    </row>
    <row r="1179" spans="5:5">
      <c r="E1179" s="135"/>
    </row>
    <row r="1180" spans="5:5">
      <c r="E1180" s="135"/>
    </row>
    <row r="1181" spans="5:5">
      <c r="E1181" s="135"/>
    </row>
    <row r="1182" spans="5:5">
      <c r="E1182" s="135"/>
    </row>
    <row r="1183" spans="5:5">
      <c r="E1183" s="135"/>
    </row>
    <row r="1184" spans="5:5">
      <c r="E1184" s="135"/>
    </row>
    <row r="1185" spans="5:5">
      <c r="E1185" s="135"/>
    </row>
    <row r="1186" spans="5:5">
      <c r="E1186" s="135"/>
    </row>
    <row r="1187" spans="5:5">
      <c r="E1187" s="135"/>
    </row>
    <row r="1188" spans="5:5">
      <c r="E1188" s="135"/>
    </row>
    <row r="1189" spans="5:5">
      <c r="E1189" s="135"/>
    </row>
    <row r="1190" spans="5:5">
      <c r="E1190" s="135"/>
    </row>
    <row r="1191" spans="5:5">
      <c r="E1191" s="135"/>
    </row>
    <row r="1192" spans="5:5">
      <c r="E1192" s="135"/>
    </row>
    <row r="1193" spans="5:5">
      <c r="E1193" s="135"/>
    </row>
    <row r="1194" spans="5:5">
      <c r="E1194" s="135"/>
    </row>
    <row r="1195" spans="5:5">
      <c r="E1195" s="135"/>
    </row>
    <row r="1196" spans="5:5">
      <c r="E1196" s="135"/>
    </row>
    <row r="1197" spans="5:5">
      <c r="E1197" s="135"/>
    </row>
    <row r="1198" spans="5:5">
      <c r="E1198" s="135"/>
    </row>
    <row r="1199" spans="5:5">
      <c r="E1199" s="135"/>
    </row>
    <row r="1200" spans="5:5">
      <c r="E1200" s="135"/>
    </row>
    <row r="1201" spans="5:5">
      <c r="E1201" s="135"/>
    </row>
    <row r="1202" spans="5:5">
      <c r="E1202" s="135"/>
    </row>
    <row r="1203" spans="5:5">
      <c r="E1203" s="135"/>
    </row>
    <row r="1204" spans="5:5">
      <c r="E1204" s="135"/>
    </row>
    <row r="1205" spans="5:5">
      <c r="E1205" s="135"/>
    </row>
    <row r="1206" spans="5:5">
      <c r="E1206" s="135"/>
    </row>
    <row r="1207" spans="5:5">
      <c r="E1207" s="135"/>
    </row>
    <row r="1208" spans="5:5">
      <c r="E1208" s="135"/>
    </row>
    <row r="1209" spans="5:5">
      <c r="E1209" s="135"/>
    </row>
    <row r="1210" spans="5:5">
      <c r="E1210" s="135"/>
    </row>
    <row r="1211" spans="5:5">
      <c r="E1211" s="135"/>
    </row>
    <row r="1212" spans="5:5">
      <c r="E1212" s="135"/>
    </row>
    <row r="1213" spans="5:5">
      <c r="E1213" s="135"/>
    </row>
    <row r="1214" spans="5:5">
      <c r="E1214" s="135"/>
    </row>
    <row r="1215" spans="5:5">
      <c r="E1215" s="135"/>
    </row>
    <row r="1216" spans="5:5">
      <c r="E1216" s="135"/>
    </row>
    <row r="1217" spans="5:5">
      <c r="E1217" s="135"/>
    </row>
    <row r="1218" spans="5:5">
      <c r="E1218" s="135"/>
    </row>
    <row r="1219" spans="5:5">
      <c r="E1219" s="135"/>
    </row>
    <row r="1220" spans="5:5">
      <c r="E1220" s="135"/>
    </row>
    <row r="1221" spans="5:5">
      <c r="E1221" s="135"/>
    </row>
    <row r="1222" spans="5:5">
      <c r="E1222" s="135"/>
    </row>
    <row r="1223" spans="5:5">
      <c r="E1223" s="135"/>
    </row>
    <row r="1224" spans="5:5">
      <c r="E1224" s="135"/>
    </row>
    <row r="1225" spans="5:5">
      <c r="E1225" s="135"/>
    </row>
    <row r="1226" spans="5:5">
      <c r="E1226" s="135"/>
    </row>
    <row r="1227" spans="5:5">
      <c r="E1227" s="135"/>
    </row>
    <row r="1228" spans="5:5">
      <c r="E1228" s="135"/>
    </row>
    <row r="1229" spans="5:5">
      <c r="E1229" s="135"/>
    </row>
    <row r="1230" spans="5:5">
      <c r="E1230" s="135"/>
    </row>
    <row r="1231" spans="5:5">
      <c r="E1231" s="135"/>
    </row>
    <row r="1232" spans="5:5">
      <c r="E1232" s="135"/>
    </row>
    <row r="1233" spans="5:5">
      <c r="E1233" s="135"/>
    </row>
    <row r="1234" spans="5:5">
      <c r="E1234" s="135"/>
    </row>
    <row r="1235" spans="5:5">
      <c r="E1235" s="135"/>
    </row>
    <row r="1236" spans="5:5">
      <c r="E1236" s="135"/>
    </row>
    <row r="1237" spans="5:5">
      <c r="E1237" s="135"/>
    </row>
    <row r="1238" spans="5:5">
      <c r="E1238" s="135"/>
    </row>
    <row r="1239" spans="5:5">
      <c r="E1239" s="135"/>
    </row>
    <row r="1240" spans="5:5">
      <c r="E1240" s="135"/>
    </row>
    <row r="1241" spans="5:5">
      <c r="E1241" s="135"/>
    </row>
    <row r="1242" spans="5:5">
      <c r="E1242" s="135"/>
    </row>
    <row r="1243" spans="5:5">
      <c r="E1243" s="135"/>
    </row>
    <row r="1244" spans="5:5">
      <c r="E1244" s="135"/>
    </row>
    <row r="1245" spans="5:5">
      <c r="E1245" s="135"/>
    </row>
    <row r="1246" spans="5:5">
      <c r="E1246" s="135"/>
    </row>
    <row r="1247" spans="5:5">
      <c r="E1247" s="135"/>
    </row>
    <row r="1248" spans="5:5">
      <c r="E1248" s="135"/>
    </row>
    <row r="1249" spans="5:5">
      <c r="E1249" s="135"/>
    </row>
    <row r="1250" spans="5:5">
      <c r="E1250" s="135"/>
    </row>
    <row r="1251" spans="5:5">
      <c r="E1251" s="135"/>
    </row>
    <row r="1252" spans="5:5">
      <c r="E1252" s="135"/>
    </row>
    <row r="1253" spans="5:5">
      <c r="E1253" s="135"/>
    </row>
    <row r="1254" spans="5:5">
      <c r="E1254" s="135"/>
    </row>
    <row r="1255" spans="5:5">
      <c r="E1255" s="135"/>
    </row>
    <row r="1256" spans="5:5">
      <c r="E1256" s="135"/>
    </row>
    <row r="1257" spans="5:5">
      <c r="E1257" s="135"/>
    </row>
    <row r="1258" spans="5:5">
      <c r="E1258" s="135"/>
    </row>
    <row r="1259" spans="5:5">
      <c r="E1259" s="135"/>
    </row>
    <row r="1260" spans="5:5">
      <c r="E1260" s="135"/>
    </row>
    <row r="1261" spans="5:5">
      <c r="E1261" s="135"/>
    </row>
    <row r="1262" spans="5:5">
      <c r="E1262" s="135"/>
    </row>
    <row r="1263" spans="5:5">
      <c r="E1263" s="135"/>
    </row>
    <row r="1264" spans="5:5">
      <c r="E1264" s="135"/>
    </row>
    <row r="1265" spans="5:5">
      <c r="E1265" s="135"/>
    </row>
    <row r="1266" spans="5:5">
      <c r="E1266" s="135"/>
    </row>
    <row r="1267" spans="5:5">
      <c r="E1267" s="135"/>
    </row>
    <row r="1268" spans="5:5">
      <c r="E1268" s="135"/>
    </row>
    <row r="1269" spans="5:5">
      <c r="E1269" s="135"/>
    </row>
    <row r="1270" spans="5:5">
      <c r="E1270" s="135"/>
    </row>
    <row r="1271" spans="5:5">
      <c r="E1271" s="135"/>
    </row>
    <row r="1272" spans="5:5">
      <c r="E1272" s="135"/>
    </row>
    <row r="1273" spans="5:5">
      <c r="E1273" s="135"/>
    </row>
    <row r="1274" spans="5:5">
      <c r="E1274" s="135"/>
    </row>
    <row r="1275" spans="5:5">
      <c r="E1275" s="135"/>
    </row>
    <row r="1276" spans="5:5">
      <c r="E1276" s="135"/>
    </row>
    <row r="1277" spans="5:5">
      <c r="E1277" s="135"/>
    </row>
    <row r="1278" spans="5:5">
      <c r="E1278" s="135"/>
    </row>
    <row r="1279" spans="5:5">
      <c r="E1279" s="135"/>
    </row>
    <row r="1280" spans="5:5">
      <c r="E1280" s="135"/>
    </row>
    <row r="1281" spans="5:5">
      <c r="E1281" s="135"/>
    </row>
    <row r="1282" spans="5:5">
      <c r="E1282" s="135"/>
    </row>
    <row r="1283" spans="5:5">
      <c r="E1283" s="135"/>
    </row>
    <row r="1284" spans="5:5">
      <c r="E1284" s="135"/>
    </row>
    <row r="1285" spans="5:5">
      <c r="E1285" s="135"/>
    </row>
    <row r="1286" spans="5:5">
      <c r="E1286" s="135"/>
    </row>
    <row r="1287" spans="5:5">
      <c r="E1287" s="135"/>
    </row>
    <row r="1288" spans="5:5">
      <c r="E1288" s="135"/>
    </row>
    <row r="1289" spans="5:5">
      <c r="E1289" s="135"/>
    </row>
    <row r="1290" spans="5:5">
      <c r="E1290" s="135"/>
    </row>
    <row r="1291" spans="5:5">
      <c r="E1291" s="135"/>
    </row>
    <row r="1292" spans="5:5">
      <c r="E1292" s="135"/>
    </row>
    <row r="1293" spans="5:5">
      <c r="E1293" s="135"/>
    </row>
    <row r="1294" spans="5:5">
      <c r="E1294" s="135"/>
    </row>
    <row r="1295" spans="5:5">
      <c r="E1295" s="135"/>
    </row>
    <row r="1296" spans="5:5">
      <c r="E1296" s="135"/>
    </row>
    <row r="1297" spans="5:5">
      <c r="E1297" s="135"/>
    </row>
    <row r="1298" spans="5:5">
      <c r="E1298" s="135"/>
    </row>
    <row r="1299" spans="5:5">
      <c r="E1299" s="135"/>
    </row>
    <row r="1300" spans="5:5">
      <c r="E1300" s="135"/>
    </row>
    <row r="1301" spans="5:5">
      <c r="E1301" s="135"/>
    </row>
    <row r="1302" spans="5:5">
      <c r="E1302" s="135"/>
    </row>
    <row r="1303" spans="5:5">
      <c r="E1303" s="135"/>
    </row>
    <row r="1304" spans="5:5">
      <c r="E1304" s="135"/>
    </row>
    <row r="1305" spans="5:5">
      <c r="E1305" s="135"/>
    </row>
    <row r="1306" spans="5:5">
      <c r="E1306" s="135"/>
    </row>
    <row r="1307" spans="5:5">
      <c r="E1307" s="135"/>
    </row>
    <row r="1308" spans="5:5">
      <c r="E1308" s="135"/>
    </row>
    <row r="1309" spans="5:5">
      <c r="E1309" s="135"/>
    </row>
    <row r="1310" spans="5:5">
      <c r="E1310" s="135"/>
    </row>
    <row r="1311" spans="5:5">
      <c r="E1311" s="135"/>
    </row>
    <row r="1312" spans="5:5">
      <c r="E1312" s="135"/>
    </row>
    <row r="1313" spans="5:5">
      <c r="E1313" s="135"/>
    </row>
    <row r="1314" spans="5:5">
      <c r="E1314" s="135"/>
    </row>
    <row r="1315" spans="5:5">
      <c r="E1315" s="135"/>
    </row>
    <row r="1316" spans="5:5">
      <c r="E1316" s="135"/>
    </row>
    <row r="1317" spans="5:5">
      <c r="E1317" s="135"/>
    </row>
    <row r="1318" spans="5:5">
      <c r="E1318" s="135"/>
    </row>
    <row r="1319" spans="5:5">
      <c r="E1319" s="135"/>
    </row>
    <row r="1320" spans="5:5">
      <c r="E1320" s="135"/>
    </row>
    <row r="1321" spans="5:5">
      <c r="E1321" s="135"/>
    </row>
    <row r="1322" spans="5:5">
      <c r="E1322" s="135"/>
    </row>
    <row r="1323" spans="5:5">
      <c r="E1323" s="135"/>
    </row>
    <row r="1324" spans="5:5">
      <c r="E1324" s="135"/>
    </row>
    <row r="1325" spans="5:5">
      <c r="E1325" s="135"/>
    </row>
    <row r="1326" spans="5:5">
      <c r="E1326" s="135"/>
    </row>
    <row r="1327" spans="5:5">
      <c r="E1327" s="135"/>
    </row>
    <row r="1328" spans="5:5">
      <c r="E1328" s="135"/>
    </row>
    <row r="1329" spans="5:5">
      <c r="E1329" s="135"/>
    </row>
    <row r="1330" spans="5:5">
      <c r="E1330" s="135"/>
    </row>
    <row r="1331" spans="5:5">
      <c r="E1331" s="135"/>
    </row>
    <row r="1332" spans="5:5">
      <c r="E1332" s="135"/>
    </row>
    <row r="1333" spans="5:5">
      <c r="E1333" s="135"/>
    </row>
    <row r="1334" spans="5:5">
      <c r="E1334" s="135"/>
    </row>
    <row r="1335" spans="5:5">
      <c r="E1335" s="135"/>
    </row>
    <row r="1336" spans="5:5">
      <c r="E1336" s="135"/>
    </row>
    <row r="1337" spans="5:5">
      <c r="E1337" s="135"/>
    </row>
    <row r="1338" spans="5:5">
      <c r="E1338" s="135"/>
    </row>
    <row r="1339" spans="5:5">
      <c r="E1339" s="135"/>
    </row>
    <row r="1340" spans="5:5">
      <c r="E1340" s="135"/>
    </row>
    <row r="1341" spans="5:5">
      <c r="E1341" s="135"/>
    </row>
    <row r="1342" spans="5:5">
      <c r="E1342" s="135"/>
    </row>
    <row r="1343" spans="5:5">
      <c r="E1343" s="135"/>
    </row>
    <row r="1344" spans="5:5">
      <c r="E1344" s="135"/>
    </row>
    <row r="1345" spans="5:5">
      <c r="E1345" s="135"/>
    </row>
    <row r="1346" spans="5:5">
      <c r="E1346" s="135"/>
    </row>
    <row r="1347" spans="5:5">
      <c r="E1347" s="135"/>
    </row>
    <row r="1348" spans="5:5">
      <c r="E1348" s="135"/>
    </row>
    <row r="1349" spans="5:5">
      <c r="E1349" s="135"/>
    </row>
    <row r="1350" spans="5:5">
      <c r="E1350" s="135"/>
    </row>
    <row r="1351" spans="5:5">
      <c r="E1351" s="135"/>
    </row>
    <row r="1352" spans="5:5">
      <c r="E1352" s="135"/>
    </row>
    <row r="1353" spans="5:5">
      <c r="E1353" s="135"/>
    </row>
    <row r="1354" spans="5:5">
      <c r="E1354" s="135"/>
    </row>
    <row r="1355" spans="5:5">
      <c r="E1355" s="135"/>
    </row>
    <row r="1356" spans="5:5">
      <c r="E1356" s="135"/>
    </row>
    <row r="1357" spans="5:5">
      <c r="E1357" s="135"/>
    </row>
    <row r="1358" spans="5:5">
      <c r="E1358" s="135"/>
    </row>
    <row r="1359" spans="5:5">
      <c r="E1359" s="135"/>
    </row>
    <row r="1360" spans="5:5">
      <c r="E1360" s="135"/>
    </row>
    <row r="1361" spans="5:5">
      <c r="E1361" s="135"/>
    </row>
    <row r="1362" spans="5:5">
      <c r="E1362" s="135"/>
    </row>
    <row r="1363" spans="5:5">
      <c r="E1363" s="135"/>
    </row>
    <row r="1364" spans="5:5">
      <c r="E1364" s="135"/>
    </row>
    <row r="1365" spans="5:5">
      <c r="E1365" s="135"/>
    </row>
    <row r="1366" spans="5:5">
      <c r="E1366" s="135"/>
    </row>
    <row r="1367" spans="5:5">
      <c r="E1367" s="135"/>
    </row>
    <row r="1368" spans="5:5">
      <c r="E1368" s="135"/>
    </row>
    <row r="1369" spans="5:5">
      <c r="E1369" s="135"/>
    </row>
    <row r="1370" spans="5:5">
      <c r="E1370" s="135"/>
    </row>
    <row r="1371" spans="5:5">
      <c r="E1371" s="135"/>
    </row>
    <row r="1372" spans="5:5">
      <c r="E1372" s="135"/>
    </row>
    <row r="1373" spans="5:5">
      <c r="E1373" s="135"/>
    </row>
    <row r="1374" spans="5:5">
      <c r="E1374" s="135"/>
    </row>
    <row r="1375" spans="5:5">
      <c r="E1375" s="135"/>
    </row>
    <row r="1376" spans="5:5">
      <c r="E1376" s="135"/>
    </row>
    <row r="1377" spans="5:5">
      <c r="E1377" s="135"/>
    </row>
    <row r="1378" spans="5:5">
      <c r="E1378" s="135"/>
    </row>
    <row r="1379" spans="5:5">
      <c r="E1379" s="135"/>
    </row>
    <row r="1380" spans="5:5">
      <c r="E1380" s="135"/>
    </row>
    <row r="1381" spans="5:5">
      <c r="E1381" s="135"/>
    </row>
    <row r="1382" spans="5:5">
      <c r="E1382" s="135"/>
    </row>
    <row r="1383" spans="5:5">
      <c r="E1383" s="135"/>
    </row>
    <row r="1384" spans="5:5">
      <c r="E1384" s="135"/>
    </row>
    <row r="1385" spans="5:5">
      <c r="E1385" s="135"/>
    </row>
    <row r="1386" spans="5:5">
      <c r="E1386" s="135"/>
    </row>
    <row r="1387" spans="5:5">
      <c r="E1387" s="135"/>
    </row>
    <row r="1388" spans="5:5">
      <c r="E1388" s="135"/>
    </row>
    <row r="1389" spans="5:5">
      <c r="E1389" s="135"/>
    </row>
    <row r="1390" spans="5:5">
      <c r="E1390" s="135"/>
    </row>
    <row r="1391" spans="5:5">
      <c r="E1391" s="135"/>
    </row>
    <row r="1392" spans="5:5">
      <c r="E1392" s="135"/>
    </row>
    <row r="1393" spans="5:5">
      <c r="E1393" s="135"/>
    </row>
    <row r="1394" spans="5:5">
      <c r="E1394" s="135"/>
    </row>
    <row r="1395" spans="5:5">
      <c r="E1395" s="135"/>
    </row>
    <row r="1396" spans="5:5">
      <c r="E1396" s="135"/>
    </row>
    <row r="1397" spans="5:5">
      <c r="E1397" s="135"/>
    </row>
    <row r="1398" spans="5:5">
      <c r="E1398" s="135"/>
    </row>
    <row r="1399" spans="5:5">
      <c r="E1399" s="135"/>
    </row>
    <row r="1400" spans="5:5">
      <c r="E1400" s="135"/>
    </row>
    <row r="1401" spans="5:5">
      <c r="E1401" s="135"/>
    </row>
    <row r="1402" spans="5:5">
      <c r="E1402" s="135"/>
    </row>
    <row r="1403" spans="5:5">
      <c r="E1403" s="135"/>
    </row>
    <row r="1404" spans="5:5">
      <c r="E1404" s="135"/>
    </row>
    <row r="1405" spans="5:5">
      <c r="E1405" s="135"/>
    </row>
    <row r="1406" spans="5:5">
      <c r="E1406" s="135"/>
    </row>
    <row r="1407" spans="5:5">
      <c r="E1407" s="135"/>
    </row>
    <row r="1408" spans="5:5">
      <c r="E1408" s="135"/>
    </row>
    <row r="1409" spans="5:5">
      <c r="E1409" s="135"/>
    </row>
    <row r="1410" spans="5:5">
      <c r="E1410" s="135"/>
    </row>
    <row r="1411" spans="5:5">
      <c r="E1411" s="135"/>
    </row>
    <row r="1412" spans="5:5">
      <c r="E1412" s="135"/>
    </row>
    <row r="1413" spans="5:5">
      <c r="E1413" s="135"/>
    </row>
    <row r="1414" spans="5:5">
      <c r="E1414" s="135"/>
    </row>
    <row r="1415" spans="5:5">
      <c r="E1415" s="135"/>
    </row>
    <row r="1416" spans="5:5">
      <c r="E1416" s="135"/>
    </row>
    <row r="1417" spans="5:5">
      <c r="E1417" s="135"/>
    </row>
    <row r="1418" spans="5:5">
      <c r="E1418" s="135"/>
    </row>
    <row r="1419" spans="5:5">
      <c r="E1419" s="135"/>
    </row>
    <row r="1420" spans="5:5">
      <c r="E1420" s="135"/>
    </row>
    <row r="1421" spans="5:5">
      <c r="E1421" s="135"/>
    </row>
    <row r="1422" spans="5:5">
      <c r="E1422" s="135"/>
    </row>
    <row r="1423" spans="5:5">
      <c r="E1423" s="135"/>
    </row>
    <row r="1424" spans="5:5">
      <c r="E1424" s="135"/>
    </row>
    <row r="1425" spans="5:5">
      <c r="E1425" s="135"/>
    </row>
    <row r="1426" spans="5:5">
      <c r="E1426" s="135"/>
    </row>
    <row r="1427" spans="5:5">
      <c r="E1427" s="135"/>
    </row>
    <row r="1428" spans="5:5">
      <c r="E1428" s="135"/>
    </row>
    <row r="1429" spans="5:5">
      <c r="E1429" s="135"/>
    </row>
    <row r="1430" spans="5:5">
      <c r="E1430" s="135"/>
    </row>
    <row r="1431" spans="5:5">
      <c r="E1431" s="135"/>
    </row>
    <row r="1432" spans="5:5">
      <c r="E1432" s="135"/>
    </row>
    <row r="1433" spans="5:5">
      <c r="E1433" s="135"/>
    </row>
    <row r="1434" spans="5:5">
      <c r="E1434" s="135"/>
    </row>
    <row r="1435" spans="5:5">
      <c r="E1435" s="135"/>
    </row>
    <row r="1436" spans="5:5">
      <c r="E1436" s="135"/>
    </row>
    <row r="1437" spans="5:5">
      <c r="E1437" s="135"/>
    </row>
    <row r="1438" spans="5:5">
      <c r="E1438" s="135"/>
    </row>
    <row r="1439" spans="5:5">
      <c r="E1439" s="135"/>
    </row>
    <row r="1440" spans="5:5">
      <c r="E1440" s="135"/>
    </row>
    <row r="1441" spans="5:5">
      <c r="E1441" s="135"/>
    </row>
    <row r="1442" spans="5:5">
      <c r="E1442" s="135"/>
    </row>
    <row r="1443" spans="5:5">
      <c r="E1443" s="135"/>
    </row>
    <row r="1444" spans="5:5">
      <c r="E1444" s="135"/>
    </row>
    <row r="1445" spans="5:5">
      <c r="E1445" s="135"/>
    </row>
    <row r="1446" spans="5:5">
      <c r="E1446" s="135"/>
    </row>
    <row r="1447" spans="5:5">
      <c r="E1447" s="135"/>
    </row>
    <row r="1448" spans="5:5">
      <c r="E1448" s="135"/>
    </row>
    <row r="1449" spans="5:5">
      <c r="E1449" s="135"/>
    </row>
    <row r="1450" spans="5:5">
      <c r="E1450" s="135"/>
    </row>
    <row r="1451" spans="5:5">
      <c r="E1451" s="135"/>
    </row>
    <row r="1452" spans="5:5">
      <c r="E1452" s="135"/>
    </row>
    <row r="1453" spans="5:5">
      <c r="E1453" s="135"/>
    </row>
    <row r="1454" spans="5:5">
      <c r="E1454" s="135"/>
    </row>
    <row r="1455" spans="5:5">
      <c r="E1455" s="135"/>
    </row>
    <row r="1456" spans="5:5">
      <c r="E1456" s="135"/>
    </row>
    <row r="1457" spans="5:5">
      <c r="E1457" s="135"/>
    </row>
    <row r="1458" spans="5:5">
      <c r="E1458" s="135"/>
    </row>
    <row r="1459" spans="5:5">
      <c r="E1459" s="135"/>
    </row>
    <row r="1460" spans="5:5">
      <c r="E1460" s="135"/>
    </row>
    <row r="1461" spans="5:5">
      <c r="E1461" s="135"/>
    </row>
    <row r="1462" spans="5:5">
      <c r="E1462" s="135"/>
    </row>
    <row r="1463" spans="5:5">
      <c r="E1463" s="135"/>
    </row>
    <row r="1464" spans="5:5">
      <c r="E1464" s="135"/>
    </row>
    <row r="1465" spans="5:5">
      <c r="E1465" s="135"/>
    </row>
    <row r="1466" spans="5:5">
      <c r="E1466" s="135"/>
    </row>
    <row r="1467" spans="5:5">
      <c r="E1467" s="135"/>
    </row>
    <row r="1468" spans="5:5">
      <c r="E1468" s="135"/>
    </row>
    <row r="1469" spans="5:5">
      <c r="E1469" s="135"/>
    </row>
    <row r="1470" spans="5:5">
      <c r="E1470" s="135"/>
    </row>
    <row r="1471" spans="5:5">
      <c r="E1471" s="135"/>
    </row>
    <row r="1472" spans="5:5">
      <c r="E1472" s="135"/>
    </row>
    <row r="1473" spans="5:5">
      <c r="E1473" s="135"/>
    </row>
    <row r="1474" spans="5:5">
      <c r="E1474" s="135"/>
    </row>
    <row r="1475" spans="5:5">
      <c r="E1475" s="135"/>
    </row>
    <row r="1476" spans="5:5">
      <c r="E1476" s="135"/>
    </row>
    <row r="1477" spans="5:5">
      <c r="E1477" s="135"/>
    </row>
    <row r="1478" spans="5:5">
      <c r="E1478" s="135"/>
    </row>
    <row r="1479" spans="5:5">
      <c r="E1479" s="135"/>
    </row>
    <row r="1480" spans="5:5">
      <c r="E1480" s="135"/>
    </row>
    <row r="1481" spans="5:5">
      <c r="E1481" s="135"/>
    </row>
    <row r="1482" spans="5:5">
      <c r="E1482" s="135"/>
    </row>
    <row r="1483" spans="5:5">
      <c r="E1483" s="135"/>
    </row>
    <row r="1484" spans="5:5">
      <c r="E1484" s="135"/>
    </row>
    <row r="1485" spans="5:5">
      <c r="E1485" s="135"/>
    </row>
    <row r="1486" spans="5:5">
      <c r="E1486" s="135"/>
    </row>
    <row r="1487" spans="5:5">
      <c r="E1487" s="135"/>
    </row>
    <row r="1488" spans="5:5">
      <c r="E1488" s="135"/>
    </row>
    <row r="1489" spans="5:5">
      <c r="E1489" s="135"/>
    </row>
    <row r="1490" spans="5:5">
      <c r="E1490" s="135"/>
    </row>
    <row r="1491" spans="5:5">
      <c r="E1491" s="135"/>
    </row>
    <row r="1492" spans="5:5">
      <c r="E1492" s="135"/>
    </row>
    <row r="1493" spans="5:5">
      <c r="E1493" s="135"/>
    </row>
    <row r="1494" spans="5:5">
      <c r="E1494" s="135"/>
    </row>
    <row r="1495" spans="5:5">
      <c r="E1495" s="135"/>
    </row>
    <row r="1496" spans="5:5">
      <c r="E1496" s="135"/>
    </row>
    <row r="1497" spans="5:5">
      <c r="E1497" s="135"/>
    </row>
    <row r="1498" spans="5:5">
      <c r="E1498" s="135"/>
    </row>
    <row r="1499" spans="5:5">
      <c r="E1499" s="135"/>
    </row>
    <row r="1500" spans="5:5">
      <c r="E1500" s="135"/>
    </row>
    <row r="1501" spans="5:5">
      <c r="E1501" s="135"/>
    </row>
    <row r="1502" spans="5:5">
      <c r="E1502" s="135"/>
    </row>
    <row r="1503" spans="5:5">
      <c r="E1503" s="135"/>
    </row>
    <row r="1504" spans="5:5">
      <c r="E1504" s="135"/>
    </row>
    <row r="1505" spans="5:5">
      <c r="E1505" s="135"/>
    </row>
    <row r="1506" spans="5:5">
      <c r="E1506" s="135"/>
    </row>
    <row r="1507" spans="5:5">
      <c r="E1507" s="135"/>
    </row>
    <row r="1508" spans="5:5">
      <c r="E1508" s="135"/>
    </row>
    <row r="1509" spans="5:5">
      <c r="E1509" s="135"/>
    </row>
    <row r="1510" spans="5:5">
      <c r="E1510" s="135"/>
    </row>
    <row r="1511" spans="5:5">
      <c r="E1511" s="135"/>
    </row>
    <row r="1512" spans="5:5">
      <c r="E1512" s="135"/>
    </row>
    <row r="1513" spans="5:5">
      <c r="E1513" s="135"/>
    </row>
    <row r="1514" spans="5:5">
      <c r="E1514" s="135"/>
    </row>
    <row r="1515" spans="5:5">
      <c r="E1515" s="135"/>
    </row>
    <row r="1516" spans="5:5">
      <c r="E1516" s="135"/>
    </row>
    <row r="1517" spans="5:5">
      <c r="E1517" s="135"/>
    </row>
    <row r="1518" spans="5:5">
      <c r="E1518" s="135"/>
    </row>
    <row r="1519" spans="5:5">
      <c r="E1519" s="135"/>
    </row>
    <row r="1520" spans="5:5">
      <c r="E1520" s="135"/>
    </row>
    <row r="1521" spans="5:5">
      <c r="E1521" s="135"/>
    </row>
    <row r="1522" spans="5:5">
      <c r="E1522" s="135"/>
    </row>
    <row r="1523" spans="5:5">
      <c r="E1523" s="135"/>
    </row>
    <row r="1524" spans="5:5">
      <c r="E1524" s="135"/>
    </row>
    <row r="1525" spans="5:5">
      <c r="E1525" s="135"/>
    </row>
    <row r="1526" spans="5:5">
      <c r="E1526" s="135"/>
    </row>
    <row r="1527" spans="5:5">
      <c r="E1527" s="135"/>
    </row>
    <row r="1528" spans="5:5">
      <c r="E1528" s="135"/>
    </row>
    <row r="1529" spans="5:5">
      <c r="E1529" s="135"/>
    </row>
    <row r="1530" spans="5:5">
      <c r="E1530" s="135"/>
    </row>
    <row r="1531" spans="5:5">
      <c r="E1531" s="135"/>
    </row>
    <row r="1532" spans="5:5">
      <c r="E1532" s="135"/>
    </row>
    <row r="1533" spans="5:5">
      <c r="E1533" s="135"/>
    </row>
    <row r="1534" spans="5:5">
      <c r="E1534" s="135"/>
    </row>
    <row r="1535" spans="5:5">
      <c r="E1535" s="135"/>
    </row>
    <row r="1536" spans="5:5">
      <c r="E1536" s="135"/>
    </row>
    <row r="1537" spans="5:5">
      <c r="E1537" s="135"/>
    </row>
    <row r="1538" spans="5:5">
      <c r="E1538" s="135"/>
    </row>
    <row r="1539" spans="5:5">
      <c r="E1539" s="135"/>
    </row>
    <row r="1540" spans="5:5">
      <c r="E1540" s="135"/>
    </row>
    <row r="1541" spans="5:5">
      <c r="E1541" s="135"/>
    </row>
    <row r="1542" spans="5:5">
      <c r="E1542" s="135"/>
    </row>
    <row r="1543" spans="5:5">
      <c r="E1543" s="135"/>
    </row>
    <row r="1544" spans="5:5">
      <c r="E1544" s="135"/>
    </row>
    <row r="1545" spans="5:5">
      <c r="E1545" s="135"/>
    </row>
    <row r="1546" spans="5:5">
      <c r="E1546" s="135"/>
    </row>
    <row r="1547" spans="5:5">
      <c r="E1547" s="135"/>
    </row>
    <row r="1548" spans="5:5">
      <c r="E1548" s="135"/>
    </row>
    <row r="1549" spans="5:5">
      <c r="E1549" s="135"/>
    </row>
    <row r="1550" spans="5:5">
      <c r="E1550" s="135"/>
    </row>
    <row r="1551" spans="5:5">
      <c r="E1551" s="135"/>
    </row>
    <row r="1552" spans="5:5">
      <c r="E1552" s="135"/>
    </row>
    <row r="1553" spans="5:5">
      <c r="E1553" s="135"/>
    </row>
    <row r="1554" spans="5:5">
      <c r="E1554" s="135"/>
    </row>
    <row r="1555" spans="5:5">
      <c r="E1555" s="135"/>
    </row>
    <row r="1556" spans="5:5">
      <c r="E1556" s="135"/>
    </row>
    <row r="1557" spans="5:5">
      <c r="E1557" s="135"/>
    </row>
    <row r="1558" spans="5:5">
      <c r="E1558" s="135"/>
    </row>
    <row r="1559" spans="5:5">
      <c r="E1559" s="135"/>
    </row>
    <row r="1560" spans="5:5">
      <c r="E1560" s="135"/>
    </row>
    <row r="1561" spans="5:5">
      <c r="E1561" s="135"/>
    </row>
    <row r="1562" spans="5:5">
      <c r="E1562" s="135"/>
    </row>
    <row r="1563" spans="5:5">
      <c r="E1563" s="135"/>
    </row>
    <row r="1564" spans="5:5">
      <c r="E1564" s="135"/>
    </row>
    <row r="1565" spans="5:5">
      <c r="E1565" s="135"/>
    </row>
    <row r="1566" spans="5:5">
      <c r="E1566" s="135"/>
    </row>
    <row r="1567" spans="5:5">
      <c r="E1567" s="135"/>
    </row>
    <row r="1568" spans="5:5">
      <c r="E1568" s="135"/>
    </row>
    <row r="1569" spans="5:5">
      <c r="E1569" s="135"/>
    </row>
    <row r="1570" spans="5:5">
      <c r="E1570" s="135"/>
    </row>
    <row r="1571" spans="5:5">
      <c r="E1571" s="135"/>
    </row>
    <row r="1572" spans="5:5">
      <c r="E1572" s="135"/>
    </row>
    <row r="1573" spans="5:5">
      <c r="E1573" s="135"/>
    </row>
    <row r="1574" spans="5:5">
      <c r="E1574" s="135"/>
    </row>
    <row r="1575" spans="5:5">
      <c r="E1575" s="135"/>
    </row>
    <row r="1576" spans="5:5">
      <c r="E1576" s="135"/>
    </row>
    <row r="1577" spans="5:5">
      <c r="E1577" s="135"/>
    </row>
    <row r="1578" spans="5:5">
      <c r="E1578" s="135"/>
    </row>
    <row r="1579" spans="5:5">
      <c r="E1579" s="135"/>
    </row>
    <row r="1580" spans="5:5">
      <c r="E1580" s="135"/>
    </row>
    <row r="1581" spans="5:5">
      <c r="E1581" s="135"/>
    </row>
    <row r="1582" spans="5:5">
      <c r="E1582" s="135"/>
    </row>
    <row r="1583" spans="5:5">
      <c r="E1583" s="135"/>
    </row>
    <row r="1584" spans="5:5">
      <c r="E1584" s="135"/>
    </row>
    <row r="1585" spans="5:5">
      <c r="E1585" s="135"/>
    </row>
    <row r="1586" spans="5:5">
      <c r="E1586" s="135"/>
    </row>
    <row r="1587" spans="5:5">
      <c r="E1587" s="135"/>
    </row>
    <row r="1588" spans="5:5">
      <c r="E1588" s="135"/>
    </row>
    <row r="1589" spans="5:5">
      <c r="E1589" s="135"/>
    </row>
    <row r="1590" spans="5:5">
      <c r="E1590" s="135"/>
    </row>
    <row r="1591" spans="5:5">
      <c r="E1591" s="135"/>
    </row>
    <row r="1592" spans="5:5">
      <c r="E1592" s="135"/>
    </row>
    <row r="1593" spans="5:5">
      <c r="E1593" s="135"/>
    </row>
    <row r="1594" spans="5:5">
      <c r="E1594" s="135"/>
    </row>
    <row r="1595" spans="5:5">
      <c r="E1595" s="135"/>
    </row>
    <row r="1596" spans="5:5">
      <c r="E1596" s="135"/>
    </row>
    <row r="1597" spans="5:5">
      <c r="E1597" s="135"/>
    </row>
    <row r="1598" spans="5:5">
      <c r="E1598" s="135"/>
    </row>
    <row r="1599" spans="5:5">
      <c r="E1599" s="135"/>
    </row>
    <row r="1600" spans="5:5">
      <c r="E1600" s="135"/>
    </row>
    <row r="1601" spans="5:5">
      <c r="E1601" s="135"/>
    </row>
    <row r="1602" spans="5:5">
      <c r="E1602" s="135"/>
    </row>
    <row r="1603" spans="5:5">
      <c r="E1603" s="135"/>
    </row>
    <row r="1604" spans="5:5">
      <c r="E1604" s="135"/>
    </row>
    <row r="1605" spans="5:5">
      <c r="E1605" s="135"/>
    </row>
    <row r="1606" spans="5:5">
      <c r="E1606" s="135"/>
    </row>
    <row r="1607" spans="5:5">
      <c r="E1607" s="135"/>
    </row>
    <row r="1608" spans="5:5">
      <c r="E1608" s="135"/>
    </row>
    <row r="1609" spans="5:5">
      <c r="E1609" s="135"/>
    </row>
    <row r="1610" spans="5:5">
      <c r="E1610" s="135"/>
    </row>
    <row r="1611" spans="5:5">
      <c r="E1611" s="135"/>
    </row>
    <row r="1612" spans="5:5">
      <c r="E1612" s="135"/>
    </row>
    <row r="1613" spans="5:5">
      <c r="E1613" s="135"/>
    </row>
    <row r="1614" spans="5:5">
      <c r="E1614" s="135"/>
    </row>
    <row r="1615" spans="5:5">
      <c r="E1615" s="135"/>
    </row>
    <row r="1616" spans="5:5">
      <c r="E1616" s="135"/>
    </row>
    <row r="1617" spans="5:5">
      <c r="E1617" s="135"/>
    </row>
    <row r="1618" spans="5:5">
      <c r="E1618" s="135"/>
    </row>
    <row r="1619" spans="5:5">
      <c r="E1619" s="135"/>
    </row>
    <row r="1620" spans="5:5">
      <c r="E1620" s="135"/>
    </row>
    <row r="1621" spans="5:5">
      <c r="E1621" s="135"/>
    </row>
    <row r="1622" spans="5:5">
      <c r="E1622" s="135"/>
    </row>
    <row r="1623" spans="5:5">
      <c r="E1623" s="135"/>
    </row>
    <row r="1624" spans="5:5">
      <c r="E1624" s="135"/>
    </row>
    <row r="1625" spans="5:5">
      <c r="E1625" s="135"/>
    </row>
    <row r="1626" spans="5:5">
      <c r="E1626" s="135"/>
    </row>
    <row r="1627" spans="5:5">
      <c r="E1627" s="135"/>
    </row>
    <row r="1628" spans="5:5">
      <c r="E1628" s="135"/>
    </row>
    <row r="1629" spans="5:5">
      <c r="E1629" s="135"/>
    </row>
    <row r="1630" spans="5:5">
      <c r="E1630" s="135"/>
    </row>
    <row r="1631" spans="5:5">
      <c r="E1631" s="135"/>
    </row>
    <row r="1632" spans="5:5">
      <c r="E1632" s="135"/>
    </row>
    <row r="1633" spans="5:5">
      <c r="E1633" s="135"/>
    </row>
    <row r="1634" spans="5:5">
      <c r="E1634" s="135"/>
    </row>
    <row r="1635" spans="5:5">
      <c r="E1635" s="135"/>
    </row>
    <row r="1636" spans="5:5">
      <c r="E1636" s="135"/>
    </row>
    <row r="1637" spans="5:5">
      <c r="E1637" s="135"/>
    </row>
    <row r="1638" spans="5:5">
      <c r="E1638" s="135"/>
    </row>
    <row r="1639" spans="5:5">
      <c r="E1639" s="135"/>
    </row>
    <row r="1640" spans="5:5">
      <c r="E1640" s="135"/>
    </row>
    <row r="1641" spans="5:5">
      <c r="E1641" s="135"/>
    </row>
    <row r="1642" spans="5:5">
      <c r="E1642" s="135"/>
    </row>
    <row r="1643" spans="5:5">
      <c r="E1643" s="135"/>
    </row>
    <row r="1644" spans="5:5">
      <c r="E1644" s="135"/>
    </row>
    <row r="1645" spans="5:5">
      <c r="E1645" s="135"/>
    </row>
    <row r="1646" spans="5:5">
      <c r="E1646" s="135"/>
    </row>
    <row r="1647" spans="5:5">
      <c r="E1647" s="135"/>
    </row>
    <row r="1648" spans="5:5">
      <c r="E1648" s="135"/>
    </row>
    <row r="1649" spans="5:5">
      <c r="E1649" s="135"/>
    </row>
    <row r="1650" spans="5:5">
      <c r="E1650" s="135"/>
    </row>
    <row r="1651" spans="5:5">
      <c r="E1651" s="135"/>
    </row>
    <row r="1652" spans="5:5">
      <c r="E1652" s="135"/>
    </row>
    <row r="1653" spans="5:5">
      <c r="E1653" s="135"/>
    </row>
    <row r="1654" spans="5:5">
      <c r="E1654" s="135"/>
    </row>
    <row r="1655" spans="5:5">
      <c r="E1655" s="135"/>
    </row>
    <row r="1656" spans="5:5">
      <c r="E1656" s="135"/>
    </row>
    <row r="1657" spans="5:5">
      <c r="E1657" s="135"/>
    </row>
    <row r="1658" spans="5:5">
      <c r="E1658" s="135"/>
    </row>
    <row r="1659" spans="5:5">
      <c r="E1659" s="135"/>
    </row>
    <row r="1660" spans="5:5">
      <c r="E1660" s="135"/>
    </row>
    <row r="1661" spans="5:5">
      <c r="E1661" s="135"/>
    </row>
    <row r="1662" spans="5:5">
      <c r="E1662" s="135"/>
    </row>
    <row r="1663" spans="5:5">
      <c r="E1663" s="135"/>
    </row>
    <row r="1664" spans="5:5">
      <c r="E1664" s="135"/>
    </row>
    <row r="1665" spans="5:5">
      <c r="E1665" s="135"/>
    </row>
    <row r="1666" spans="5:5">
      <c r="E1666" s="135"/>
    </row>
    <row r="1667" spans="5:5">
      <c r="E1667" s="135"/>
    </row>
    <row r="1668" spans="5:5">
      <c r="E1668" s="135"/>
    </row>
    <row r="1669" spans="5:5">
      <c r="E1669" s="135"/>
    </row>
    <row r="1670" spans="5:5">
      <c r="E1670" s="135"/>
    </row>
    <row r="1671" spans="5:5">
      <c r="E1671" s="135"/>
    </row>
    <row r="1672" spans="5:5">
      <c r="E1672" s="135"/>
    </row>
    <row r="1673" spans="5:5">
      <c r="E1673" s="135"/>
    </row>
    <row r="1674" spans="5:5">
      <c r="E1674" s="135"/>
    </row>
    <row r="1675" spans="5:5">
      <c r="E1675" s="135"/>
    </row>
    <row r="1676" spans="5:5">
      <c r="E1676" s="135"/>
    </row>
    <row r="1677" spans="5:5">
      <c r="E1677" s="135"/>
    </row>
    <row r="1678" spans="5:5">
      <c r="E1678" s="135"/>
    </row>
    <row r="1679" spans="5:5">
      <c r="E1679" s="135"/>
    </row>
    <row r="1680" spans="5:5">
      <c r="E1680" s="135"/>
    </row>
    <row r="1681" spans="5:5">
      <c r="E1681" s="135"/>
    </row>
    <row r="1682" spans="5:5">
      <c r="E1682" s="135"/>
    </row>
    <row r="1683" spans="5:5">
      <c r="E1683" s="135"/>
    </row>
    <row r="1684" spans="5:5">
      <c r="E1684" s="135"/>
    </row>
    <row r="1685" spans="5:5">
      <c r="E1685" s="135"/>
    </row>
    <row r="1686" spans="5:5">
      <c r="E1686" s="135"/>
    </row>
    <row r="1687" spans="5:5">
      <c r="E1687" s="135"/>
    </row>
    <row r="1688" spans="5:5">
      <c r="E1688" s="135"/>
    </row>
    <row r="1689" spans="5:5">
      <c r="E1689" s="135"/>
    </row>
    <row r="1690" spans="5:5">
      <c r="E1690" s="135"/>
    </row>
    <row r="1691" spans="5:5">
      <c r="E1691" s="135"/>
    </row>
    <row r="1692" spans="5:5">
      <c r="E1692" s="135"/>
    </row>
    <row r="1693" spans="5:5">
      <c r="E1693" s="135"/>
    </row>
    <row r="1694" spans="5:5">
      <c r="E1694" s="135"/>
    </row>
    <row r="1695" spans="5:5">
      <c r="E1695" s="135"/>
    </row>
    <row r="1696" spans="5:5">
      <c r="E1696" s="135"/>
    </row>
    <row r="1697" spans="5:5">
      <c r="E1697" s="135"/>
    </row>
    <row r="1698" spans="5:5">
      <c r="E1698" s="135"/>
    </row>
    <row r="1699" spans="5:5">
      <c r="E1699" s="135"/>
    </row>
    <row r="1700" spans="5:5">
      <c r="E1700" s="135"/>
    </row>
    <row r="1701" spans="5:5">
      <c r="E1701" s="135"/>
    </row>
    <row r="1702" spans="5:5">
      <c r="E1702" s="135"/>
    </row>
    <row r="1703" spans="5:5">
      <c r="E1703" s="135"/>
    </row>
    <row r="1704" spans="5:5">
      <c r="E1704" s="135"/>
    </row>
    <row r="1705" spans="5:5">
      <c r="E1705" s="135"/>
    </row>
    <row r="1706" spans="5:5">
      <c r="E1706" s="135"/>
    </row>
    <row r="1707" spans="5:5">
      <c r="E1707" s="135"/>
    </row>
    <row r="1708" spans="5:5">
      <c r="E1708" s="135"/>
    </row>
    <row r="1709" spans="5:5">
      <c r="E1709" s="135"/>
    </row>
    <row r="1710" spans="5:5">
      <c r="E1710" s="135"/>
    </row>
    <row r="1711" spans="5:5">
      <c r="E1711" s="135"/>
    </row>
    <row r="1712" spans="5:5">
      <c r="E1712" s="135"/>
    </row>
    <row r="1713" spans="5:5">
      <c r="E1713" s="135"/>
    </row>
    <row r="1714" spans="5:5">
      <c r="E1714" s="135"/>
    </row>
    <row r="1715" spans="5:5">
      <c r="E1715" s="135"/>
    </row>
    <row r="1716" spans="5:5">
      <c r="E1716" s="135"/>
    </row>
    <row r="1717" spans="5:5">
      <c r="E1717" s="135"/>
    </row>
    <row r="1718" spans="5:5">
      <c r="E1718" s="135"/>
    </row>
    <row r="1719" spans="5:5">
      <c r="E1719" s="135"/>
    </row>
    <row r="1720" spans="5:5">
      <c r="E1720" s="135"/>
    </row>
    <row r="1721" spans="5:5">
      <c r="E1721" s="135"/>
    </row>
    <row r="1722" spans="5:5">
      <c r="E1722" s="135"/>
    </row>
    <row r="1723" spans="5:5">
      <c r="E1723" s="135"/>
    </row>
    <row r="1724" spans="5:5">
      <c r="E1724" s="135"/>
    </row>
    <row r="1725" spans="5:5">
      <c r="E1725" s="135"/>
    </row>
    <row r="1726" spans="5:5">
      <c r="E1726" s="135"/>
    </row>
    <row r="1727" spans="5:5">
      <c r="E1727" s="135"/>
    </row>
    <row r="1728" spans="5:5">
      <c r="E1728" s="135"/>
    </row>
    <row r="1729" spans="5:5">
      <c r="E1729" s="135"/>
    </row>
    <row r="1730" spans="5:5">
      <c r="E1730" s="135"/>
    </row>
    <row r="1731" spans="5:5">
      <c r="E1731" s="135"/>
    </row>
    <row r="1732" spans="5:5">
      <c r="E1732" s="135"/>
    </row>
    <row r="1733" spans="5:5">
      <c r="E1733" s="135"/>
    </row>
    <row r="1734" spans="5:5">
      <c r="E1734" s="135"/>
    </row>
    <row r="1735" spans="5:5">
      <c r="E1735" s="135"/>
    </row>
    <row r="1736" spans="5:5">
      <c r="E1736" s="135"/>
    </row>
    <row r="1737" spans="5:5">
      <c r="E1737" s="135"/>
    </row>
    <row r="1738" spans="5:5">
      <c r="E1738" s="135"/>
    </row>
    <row r="1739" spans="5:5">
      <c r="E1739" s="135"/>
    </row>
    <row r="1740" spans="5:5">
      <c r="E1740" s="135"/>
    </row>
    <row r="1741" spans="5:5">
      <c r="E1741" s="135"/>
    </row>
    <row r="1742" spans="5:5">
      <c r="E1742" s="135"/>
    </row>
    <row r="1743" spans="5:5">
      <c r="E1743" s="135"/>
    </row>
    <row r="1744" spans="5:5">
      <c r="E1744" s="135"/>
    </row>
    <row r="1745" spans="5:5">
      <c r="E1745" s="135"/>
    </row>
    <row r="1746" spans="5:5">
      <c r="E1746" s="135"/>
    </row>
    <row r="1747" spans="5:5">
      <c r="E1747" s="135"/>
    </row>
    <row r="1748" spans="5:5">
      <c r="E1748" s="135"/>
    </row>
    <row r="1749" spans="5:5">
      <c r="E1749" s="135"/>
    </row>
    <row r="1750" spans="5:5">
      <c r="E1750" s="135"/>
    </row>
    <row r="1751" spans="5:5">
      <c r="E1751" s="135"/>
    </row>
    <row r="1752" spans="5:5">
      <c r="E1752" s="135"/>
    </row>
    <row r="1753" spans="5:5">
      <c r="E1753" s="135"/>
    </row>
    <row r="1754" spans="5:5">
      <c r="E1754" s="135"/>
    </row>
    <row r="1755" spans="5:5">
      <c r="E1755" s="135"/>
    </row>
    <row r="1756" spans="5:5">
      <c r="E1756" s="135"/>
    </row>
    <row r="1757" spans="5:5">
      <c r="E1757" s="135"/>
    </row>
    <row r="1758" spans="5:5">
      <c r="E1758" s="135"/>
    </row>
    <row r="1759" spans="5:5">
      <c r="E1759" s="135"/>
    </row>
    <row r="1760" spans="5:5">
      <c r="E1760" s="135"/>
    </row>
    <row r="1761" spans="5:5">
      <c r="E1761" s="135"/>
    </row>
    <row r="1762" spans="5:5">
      <c r="E1762" s="135"/>
    </row>
    <row r="1763" spans="5:5">
      <c r="E1763" s="135"/>
    </row>
    <row r="1764" spans="5:5">
      <c r="E1764" s="135"/>
    </row>
    <row r="1765" spans="5:5">
      <c r="E1765" s="135"/>
    </row>
    <row r="1766" spans="5:5">
      <c r="E1766" s="135"/>
    </row>
    <row r="1767" spans="5:5">
      <c r="E1767" s="135"/>
    </row>
    <row r="1768" spans="5:5">
      <c r="E1768" s="135"/>
    </row>
    <row r="1769" spans="5:5">
      <c r="E1769" s="135"/>
    </row>
    <row r="1770" spans="5:5">
      <c r="E1770" s="135"/>
    </row>
    <row r="1771" spans="5:5">
      <c r="E1771" s="135"/>
    </row>
    <row r="1772" spans="5:5">
      <c r="E1772" s="135"/>
    </row>
    <row r="1773" spans="5:5">
      <c r="E1773" s="135"/>
    </row>
    <row r="1774" spans="5:5">
      <c r="E1774" s="135"/>
    </row>
    <row r="1775" spans="5:5">
      <c r="E1775" s="135"/>
    </row>
    <row r="1776" spans="5:5">
      <c r="E1776" s="135"/>
    </row>
    <row r="1777" spans="5:5">
      <c r="E1777" s="135"/>
    </row>
    <row r="1778" spans="5:5">
      <c r="E1778" s="135"/>
    </row>
    <row r="1779" spans="5:5">
      <c r="E1779" s="135"/>
    </row>
    <row r="1780" spans="5:5">
      <c r="E1780" s="135"/>
    </row>
    <row r="1781" spans="5:5">
      <c r="E1781" s="135"/>
    </row>
    <row r="1782" spans="5:5">
      <c r="E1782" s="135"/>
    </row>
    <row r="1783" spans="5:5">
      <c r="E1783" s="135"/>
    </row>
    <row r="1784" spans="5:5">
      <c r="E1784" s="135"/>
    </row>
    <row r="1785" spans="5:5">
      <c r="E1785" s="135"/>
    </row>
    <row r="1786" spans="5:5">
      <c r="E1786" s="135"/>
    </row>
    <row r="1787" spans="5:5">
      <c r="E1787" s="135"/>
    </row>
    <row r="1788" spans="5:5">
      <c r="E1788" s="135"/>
    </row>
    <row r="1789" spans="5:5">
      <c r="E1789" s="135"/>
    </row>
    <row r="1790" spans="5:5">
      <c r="E1790" s="135"/>
    </row>
    <row r="1791" spans="5:5">
      <c r="E1791" s="135"/>
    </row>
    <row r="1792" spans="5:5">
      <c r="E1792" s="135"/>
    </row>
    <row r="1793" spans="5:5">
      <c r="E1793" s="135"/>
    </row>
    <row r="1794" spans="5:5">
      <c r="E1794" s="135"/>
    </row>
    <row r="1795" spans="5:5">
      <c r="E1795" s="135"/>
    </row>
    <row r="1796" spans="5:5">
      <c r="E1796" s="135"/>
    </row>
    <row r="1797" spans="5:5">
      <c r="E1797" s="135"/>
    </row>
    <row r="1798" spans="5:5">
      <c r="E1798" s="135"/>
    </row>
    <row r="1799" spans="5:5">
      <c r="E1799" s="135"/>
    </row>
    <row r="1800" spans="5:5">
      <c r="E1800" s="135"/>
    </row>
    <row r="1801" spans="5:5">
      <c r="E1801" s="135"/>
    </row>
    <row r="1802" spans="5:5">
      <c r="E1802" s="135"/>
    </row>
    <row r="1803" spans="5:5">
      <c r="E1803" s="135"/>
    </row>
    <row r="1804" spans="5:5">
      <c r="E1804" s="135"/>
    </row>
    <row r="1805" spans="5:5">
      <c r="E1805" s="135"/>
    </row>
    <row r="1806" spans="5:5">
      <c r="E1806" s="135"/>
    </row>
    <row r="1807" spans="5:5">
      <c r="E1807" s="135"/>
    </row>
    <row r="1808" spans="5:5">
      <c r="E1808" s="135"/>
    </row>
    <row r="1809" spans="5:5">
      <c r="E1809" s="135"/>
    </row>
    <row r="1810" spans="5:5">
      <c r="E1810" s="135"/>
    </row>
    <row r="1811" spans="5:5">
      <c r="E1811" s="135"/>
    </row>
    <row r="1812" spans="5:5">
      <c r="E1812" s="135"/>
    </row>
    <row r="1813" spans="5:5">
      <c r="E1813" s="135"/>
    </row>
    <row r="1814" spans="5:5">
      <c r="E1814" s="135"/>
    </row>
    <row r="1815" spans="5:5">
      <c r="E1815" s="135"/>
    </row>
    <row r="1816" spans="5:5">
      <c r="E1816" s="135"/>
    </row>
    <row r="1817" spans="5:5">
      <c r="E1817" s="135"/>
    </row>
    <row r="1818" spans="5:5">
      <c r="E1818" s="135"/>
    </row>
    <row r="1819" spans="5:5">
      <c r="E1819" s="135"/>
    </row>
    <row r="1820" spans="5:5">
      <c r="E1820" s="135"/>
    </row>
    <row r="1821" spans="5:5">
      <c r="E1821" s="135"/>
    </row>
    <row r="1822" spans="5:5">
      <c r="E1822" s="135"/>
    </row>
    <row r="1823" spans="5:5">
      <c r="E1823" s="135"/>
    </row>
    <row r="1824" spans="5:5">
      <c r="E1824" s="135"/>
    </row>
    <row r="1825" spans="5:5">
      <c r="E1825" s="135"/>
    </row>
    <row r="1826" spans="5:5">
      <c r="E1826" s="135"/>
    </row>
    <row r="1827" spans="5:5">
      <c r="E1827" s="135"/>
    </row>
    <row r="1828" spans="5:5">
      <c r="E1828" s="135"/>
    </row>
    <row r="1829" spans="5:5">
      <c r="E1829" s="135"/>
    </row>
    <row r="1830" spans="5:5">
      <c r="E1830" s="135"/>
    </row>
    <row r="1831" spans="5:5">
      <c r="E1831" s="135"/>
    </row>
    <row r="1832" spans="5:5">
      <c r="E1832" s="135"/>
    </row>
    <row r="1833" spans="5:5">
      <c r="E1833" s="135"/>
    </row>
    <row r="1834" spans="5:5">
      <c r="E1834" s="135"/>
    </row>
    <row r="1835" spans="5:5">
      <c r="E1835" s="135"/>
    </row>
    <row r="1836" spans="5:5">
      <c r="E1836" s="135"/>
    </row>
    <row r="1837" spans="5:5">
      <c r="E1837" s="135"/>
    </row>
    <row r="1838" spans="5:5">
      <c r="E1838" s="135"/>
    </row>
    <row r="1839" spans="5:5">
      <c r="E1839" s="135"/>
    </row>
    <row r="1840" spans="5:5">
      <c r="E1840" s="135"/>
    </row>
    <row r="1841" spans="5:5">
      <c r="E1841" s="135"/>
    </row>
    <row r="1842" spans="5:5">
      <c r="E1842" s="135"/>
    </row>
    <row r="1843" spans="5:5">
      <c r="E1843" s="135"/>
    </row>
    <row r="1844" spans="5:5">
      <c r="E1844" s="135"/>
    </row>
    <row r="1845" spans="5:5">
      <c r="E1845" s="135"/>
    </row>
    <row r="1846" spans="5:5">
      <c r="E1846" s="135"/>
    </row>
    <row r="1847" spans="5:5">
      <c r="E1847" s="135"/>
    </row>
    <row r="1848" spans="5:5">
      <c r="E1848" s="135"/>
    </row>
    <row r="1849" spans="5:5">
      <c r="E1849" s="135"/>
    </row>
    <row r="1850" spans="5:5">
      <c r="E1850" s="135"/>
    </row>
    <row r="1851" spans="5:5">
      <c r="E1851" s="135"/>
    </row>
    <row r="1852" spans="5:5">
      <c r="E1852" s="135"/>
    </row>
    <row r="1853" spans="5:5">
      <c r="E1853" s="135"/>
    </row>
    <row r="1854" spans="5:5">
      <c r="E1854" s="135"/>
    </row>
    <row r="1855" spans="5:5">
      <c r="E1855" s="135"/>
    </row>
    <row r="1856" spans="5:5">
      <c r="E1856" s="135"/>
    </row>
    <row r="1857" spans="5:5">
      <c r="E1857" s="135"/>
    </row>
    <row r="1858" spans="5:5">
      <c r="E1858" s="135"/>
    </row>
    <row r="1859" spans="5:5">
      <c r="E1859" s="135"/>
    </row>
    <row r="1860" spans="5:5">
      <c r="E1860" s="135"/>
    </row>
    <row r="1861" spans="5:5">
      <c r="E1861" s="135"/>
    </row>
    <row r="1862" spans="5:5">
      <c r="E1862" s="135"/>
    </row>
    <row r="1863" spans="5:5">
      <c r="E1863" s="135"/>
    </row>
    <row r="1864" spans="5:5">
      <c r="E1864" s="135"/>
    </row>
    <row r="1865" spans="5:5">
      <c r="E1865" s="135"/>
    </row>
    <row r="1866" spans="5:5">
      <c r="E1866" s="135"/>
    </row>
    <row r="1867" spans="5:5">
      <c r="E1867" s="135"/>
    </row>
    <row r="1868" spans="5:5">
      <c r="E1868" s="135"/>
    </row>
    <row r="1869" spans="5:5">
      <c r="E1869" s="135"/>
    </row>
    <row r="1870" spans="5:5">
      <c r="E1870" s="135"/>
    </row>
    <row r="1871" spans="5:5">
      <c r="E1871" s="135"/>
    </row>
    <row r="1872" spans="5:5">
      <c r="E1872" s="135"/>
    </row>
    <row r="1873" spans="5:5">
      <c r="E1873" s="135"/>
    </row>
    <row r="1874" spans="5:5">
      <c r="E1874" s="135"/>
    </row>
    <row r="1875" spans="5:5">
      <c r="E1875" s="135"/>
    </row>
    <row r="1876" spans="5:5">
      <c r="E1876" s="135"/>
    </row>
    <row r="1877" spans="5:5">
      <c r="E1877" s="135"/>
    </row>
    <row r="1878" spans="5:5">
      <c r="E1878" s="135"/>
    </row>
    <row r="1879" spans="5:5">
      <c r="E1879" s="135"/>
    </row>
    <row r="1880" spans="5:5">
      <c r="E1880" s="135"/>
    </row>
    <row r="1881" spans="5:5">
      <c r="E1881" s="135"/>
    </row>
    <row r="1882" spans="5:5">
      <c r="E1882" s="135"/>
    </row>
    <row r="1883" spans="5:5">
      <c r="E1883" s="135"/>
    </row>
    <row r="1884" spans="5:5">
      <c r="E1884" s="135"/>
    </row>
    <row r="1885" spans="5:5">
      <c r="E1885" s="135"/>
    </row>
    <row r="1886" spans="5:5">
      <c r="E1886" s="135"/>
    </row>
    <row r="1887" spans="5:5">
      <c r="E1887" s="135"/>
    </row>
    <row r="1888" spans="5:5">
      <c r="E1888" s="135"/>
    </row>
    <row r="1889" spans="5:5">
      <c r="E1889" s="135"/>
    </row>
    <row r="1890" spans="5:5">
      <c r="E1890" s="135"/>
    </row>
    <row r="1891" spans="5:5">
      <c r="E1891" s="135"/>
    </row>
    <row r="1892" spans="5:5">
      <c r="E1892" s="135"/>
    </row>
    <row r="1893" spans="5:5">
      <c r="E1893" s="135"/>
    </row>
    <row r="1894" spans="5:5">
      <c r="E1894" s="135"/>
    </row>
    <row r="1895" spans="5:5">
      <c r="E1895" s="135"/>
    </row>
    <row r="1896" spans="5:5">
      <c r="E1896" s="135"/>
    </row>
    <row r="1897" spans="5:5">
      <c r="E1897" s="135"/>
    </row>
    <row r="1898" spans="5:5">
      <c r="E1898" s="135"/>
    </row>
    <row r="1899" spans="5:5">
      <c r="E1899" s="135"/>
    </row>
    <row r="1900" spans="5:5">
      <c r="E1900" s="135"/>
    </row>
    <row r="1901" spans="5:5">
      <c r="E1901" s="135"/>
    </row>
    <row r="1902" spans="5:5">
      <c r="E1902" s="135"/>
    </row>
    <row r="1903" spans="5:5">
      <c r="E1903" s="135"/>
    </row>
    <row r="1904" spans="5:5">
      <c r="E1904" s="135"/>
    </row>
    <row r="1905" spans="5:5">
      <c r="E1905" s="135"/>
    </row>
    <row r="1906" spans="5:5">
      <c r="E1906" s="135"/>
    </row>
    <row r="1907" spans="5:5">
      <c r="E1907" s="135"/>
    </row>
    <row r="1908" spans="5:5">
      <c r="E1908" s="135"/>
    </row>
    <row r="1909" spans="5:5">
      <c r="E1909" s="135"/>
    </row>
    <row r="1910" spans="5:5">
      <c r="E1910" s="135"/>
    </row>
    <row r="1911" spans="5:5">
      <c r="E1911" s="135"/>
    </row>
    <row r="1912" spans="5:5">
      <c r="E1912" s="135"/>
    </row>
    <row r="1913" spans="5:5">
      <c r="E1913" s="135"/>
    </row>
    <row r="1914" spans="5:5">
      <c r="E1914" s="135"/>
    </row>
    <row r="1915" spans="5:5">
      <c r="E1915" s="135"/>
    </row>
    <row r="1916" spans="5:5">
      <c r="E1916" s="135"/>
    </row>
    <row r="1917" spans="5:5">
      <c r="E1917" s="135"/>
    </row>
    <row r="1918" spans="5:5">
      <c r="E1918" s="135"/>
    </row>
    <row r="1919" spans="5:5">
      <c r="E1919" s="135"/>
    </row>
    <row r="1920" spans="5:5">
      <c r="E1920" s="135"/>
    </row>
    <row r="1921" spans="5:5">
      <c r="E1921" s="135"/>
    </row>
    <row r="1922" spans="5:5">
      <c r="E1922" s="135"/>
    </row>
    <row r="1923" spans="5:5">
      <c r="E1923" s="135"/>
    </row>
    <row r="1924" spans="5:5">
      <c r="E1924" s="135"/>
    </row>
    <row r="1925" spans="5:5">
      <c r="E1925" s="135"/>
    </row>
    <row r="1926" spans="5:5">
      <c r="E1926" s="135"/>
    </row>
    <row r="1927" spans="5:5">
      <c r="E1927" s="135"/>
    </row>
    <row r="1928" spans="5:5">
      <c r="E1928" s="135"/>
    </row>
    <row r="1929" spans="5:5">
      <c r="E1929" s="135"/>
    </row>
    <row r="1930" spans="5:5">
      <c r="E1930" s="135"/>
    </row>
    <row r="1931" spans="5:5">
      <c r="E1931" s="135"/>
    </row>
    <row r="1932" spans="5:5">
      <c r="E1932" s="135"/>
    </row>
    <row r="1933" spans="5:5">
      <c r="E1933" s="135"/>
    </row>
    <row r="1934" spans="5:5">
      <c r="E1934" s="135"/>
    </row>
    <row r="1935" spans="5:5">
      <c r="E1935" s="135"/>
    </row>
    <row r="1936" spans="5:5">
      <c r="E1936" s="135"/>
    </row>
    <row r="1937" spans="5:5">
      <c r="E1937" s="135"/>
    </row>
    <row r="1938" spans="5:5">
      <c r="E1938" s="135"/>
    </row>
    <row r="1939" spans="5:5">
      <c r="E1939" s="135"/>
    </row>
    <row r="1940" spans="5:5">
      <c r="E1940" s="135"/>
    </row>
    <row r="1941" spans="5:5">
      <c r="E1941" s="135"/>
    </row>
    <row r="1942" spans="5:5">
      <c r="E1942" s="135"/>
    </row>
    <row r="1943" spans="5:5">
      <c r="E1943" s="135"/>
    </row>
    <row r="1944" spans="5:5">
      <c r="E1944" s="135"/>
    </row>
    <row r="1945" spans="5:5">
      <c r="E1945" s="135"/>
    </row>
    <row r="1946" spans="5:5">
      <c r="E1946" s="135"/>
    </row>
    <row r="1947" spans="5:5">
      <c r="E1947" s="135"/>
    </row>
    <row r="1948" spans="5:5">
      <c r="E1948" s="135"/>
    </row>
    <row r="1949" spans="5:5">
      <c r="E1949" s="135"/>
    </row>
    <row r="1950" spans="5:5">
      <c r="E1950" s="135"/>
    </row>
    <row r="1951" spans="5:5">
      <c r="E1951" s="135"/>
    </row>
    <row r="1952" spans="5:5">
      <c r="E1952" s="135"/>
    </row>
    <row r="1953" spans="5:5">
      <c r="E1953" s="135"/>
    </row>
    <row r="1954" spans="5:5">
      <c r="E1954" s="135"/>
    </row>
    <row r="1955" spans="5:5">
      <c r="E1955" s="135"/>
    </row>
    <row r="1956" spans="5:5">
      <c r="E1956" s="135"/>
    </row>
    <row r="1957" spans="5:5">
      <c r="E1957" s="135"/>
    </row>
    <row r="1958" spans="5:5">
      <c r="E1958" s="135"/>
    </row>
    <row r="1959" spans="5:5">
      <c r="E1959" s="135"/>
    </row>
    <row r="1960" spans="5:5">
      <c r="E1960" s="135"/>
    </row>
    <row r="1961" spans="5:5">
      <c r="E1961" s="135"/>
    </row>
    <row r="1962" spans="5:5">
      <c r="E1962" s="135"/>
    </row>
    <row r="1963" spans="5:5">
      <c r="E1963" s="135"/>
    </row>
    <row r="1964" spans="5:5">
      <c r="E1964" s="135"/>
    </row>
    <row r="1965" spans="5:5">
      <c r="E1965" s="135"/>
    </row>
    <row r="1966" spans="5:5">
      <c r="E1966" s="135"/>
    </row>
    <row r="1967" spans="5:5">
      <c r="E1967" s="135"/>
    </row>
    <row r="1968" spans="5:5">
      <c r="E1968" s="135"/>
    </row>
    <row r="1969" spans="5:5">
      <c r="E1969" s="135"/>
    </row>
    <row r="1970" spans="5:5">
      <c r="E1970" s="135"/>
    </row>
    <row r="1971" spans="5:5">
      <c r="E1971" s="135"/>
    </row>
    <row r="1972" spans="5:5">
      <c r="E1972" s="135"/>
    </row>
    <row r="1973" spans="5:5">
      <c r="E1973" s="135"/>
    </row>
    <row r="1974" spans="5:5">
      <c r="E1974" s="135"/>
    </row>
    <row r="1975" spans="5:5">
      <c r="E1975" s="135"/>
    </row>
    <row r="1976" spans="5:5">
      <c r="E1976" s="135"/>
    </row>
    <row r="1977" spans="5:5">
      <c r="E1977" s="135"/>
    </row>
    <row r="1978" spans="5:5">
      <c r="E1978" s="135"/>
    </row>
    <row r="1979" spans="5:5">
      <c r="E1979" s="135"/>
    </row>
    <row r="1980" spans="5:5">
      <c r="E1980" s="135"/>
    </row>
    <row r="1981" spans="5:5">
      <c r="E1981" s="135"/>
    </row>
    <row r="1982" spans="5:5">
      <c r="E1982" s="135"/>
    </row>
    <row r="1983" spans="5:5">
      <c r="E1983" s="135"/>
    </row>
    <row r="1984" spans="5:5">
      <c r="E1984" s="135"/>
    </row>
    <row r="1985" spans="5:5">
      <c r="E1985" s="135"/>
    </row>
    <row r="1986" spans="5:5">
      <c r="E1986" s="135"/>
    </row>
    <row r="1987" spans="5:5">
      <c r="E1987" s="135"/>
    </row>
    <row r="1988" spans="5:5">
      <c r="E1988" s="135"/>
    </row>
    <row r="1989" spans="5:5">
      <c r="E1989" s="135"/>
    </row>
    <row r="1990" spans="5:5">
      <c r="E1990" s="135"/>
    </row>
    <row r="1991" spans="5:5">
      <c r="E1991" s="135"/>
    </row>
    <row r="1992" spans="5:5">
      <c r="E1992" s="135"/>
    </row>
    <row r="1993" spans="5:5">
      <c r="E1993" s="135"/>
    </row>
    <row r="1994" spans="5:5">
      <c r="E1994" s="135"/>
    </row>
    <row r="1995" spans="5:5">
      <c r="E1995" s="135"/>
    </row>
    <row r="1996" spans="5:5">
      <c r="E1996" s="135"/>
    </row>
    <row r="1997" spans="5:5">
      <c r="E1997" s="135"/>
    </row>
    <row r="1998" spans="5:5">
      <c r="E1998" s="135"/>
    </row>
    <row r="1999" spans="5:5">
      <c r="E1999" s="135"/>
    </row>
    <row r="2000" spans="5:5">
      <c r="E2000" s="135"/>
    </row>
    <row r="2001" spans="5:5">
      <c r="E2001" s="135"/>
    </row>
    <row r="2002" spans="5:5">
      <c r="E2002" s="135"/>
    </row>
    <row r="2003" spans="5:5">
      <c r="E2003" s="135"/>
    </row>
    <row r="2004" spans="5:5">
      <c r="E2004" s="135"/>
    </row>
    <row r="2005" spans="5:5">
      <c r="E2005" s="135"/>
    </row>
    <row r="2006" spans="5:5">
      <c r="E2006" s="135"/>
    </row>
    <row r="2007" spans="5:5">
      <c r="E2007" s="135"/>
    </row>
    <row r="2008" spans="5:5">
      <c r="E2008" s="135"/>
    </row>
    <row r="2009" spans="5:5">
      <c r="E2009" s="135"/>
    </row>
    <row r="2010" spans="5:5">
      <c r="E2010" s="135"/>
    </row>
    <row r="2011" spans="5:5">
      <c r="E2011" s="135"/>
    </row>
    <row r="2012" spans="5:5">
      <c r="E2012" s="135"/>
    </row>
    <row r="2013" spans="5:5">
      <c r="E2013" s="135"/>
    </row>
    <row r="2014" spans="5:5">
      <c r="E2014" s="135"/>
    </row>
    <row r="2015" spans="5:5">
      <c r="E2015" s="135"/>
    </row>
    <row r="2016" spans="5:5">
      <c r="E2016" s="135"/>
    </row>
    <row r="2017" spans="5:5">
      <c r="E2017" s="135"/>
    </row>
    <row r="2018" spans="5:5">
      <c r="E2018" s="135"/>
    </row>
    <row r="2019" spans="5:5">
      <c r="E2019" s="135"/>
    </row>
    <row r="2020" spans="5:5">
      <c r="E2020" s="135"/>
    </row>
    <row r="2021" spans="5:5">
      <c r="E2021" s="135"/>
    </row>
    <row r="2022" spans="5:5">
      <c r="E2022" s="135"/>
    </row>
    <row r="2023" spans="5:5">
      <c r="E2023" s="135"/>
    </row>
    <row r="2024" spans="5:5">
      <c r="E2024" s="135"/>
    </row>
    <row r="2025" spans="5:5">
      <c r="E2025" s="135"/>
    </row>
    <row r="2026" spans="5:5">
      <c r="E2026" s="135"/>
    </row>
    <row r="2027" spans="5:5">
      <c r="E2027" s="135"/>
    </row>
    <row r="2028" spans="5:5">
      <c r="E2028" s="135"/>
    </row>
    <row r="2029" spans="5:5">
      <c r="E2029" s="135"/>
    </row>
    <row r="2030" spans="5:5">
      <c r="E2030" s="135"/>
    </row>
    <row r="2031" spans="5:5">
      <c r="E2031" s="135"/>
    </row>
    <row r="2032" spans="5:5">
      <c r="E2032" s="135"/>
    </row>
    <row r="2033" spans="5:5">
      <c r="E2033" s="135"/>
    </row>
    <row r="2034" spans="5:5">
      <c r="E2034" s="135"/>
    </row>
    <row r="2035" spans="5:5">
      <c r="E2035" s="135"/>
    </row>
    <row r="2036" spans="5:5">
      <c r="E2036" s="135"/>
    </row>
    <row r="2037" spans="5:5">
      <c r="E2037" s="135"/>
    </row>
    <row r="2038" spans="5:5">
      <c r="E2038" s="135"/>
    </row>
    <row r="2039" spans="5:5">
      <c r="E2039" s="135"/>
    </row>
    <row r="2040" spans="5:5">
      <c r="E2040" s="135"/>
    </row>
    <row r="2041" spans="5:5">
      <c r="E2041" s="135"/>
    </row>
    <row r="2042" spans="5:5">
      <c r="E2042" s="135"/>
    </row>
    <row r="2043" spans="5:5">
      <c r="E2043" s="135"/>
    </row>
    <row r="2044" spans="5:5">
      <c r="E2044" s="135"/>
    </row>
    <row r="2045" spans="5:5">
      <c r="E2045" s="135"/>
    </row>
    <row r="2046" spans="5:5">
      <c r="E2046" s="135"/>
    </row>
    <row r="2047" spans="5:5">
      <c r="E2047" s="135"/>
    </row>
    <row r="2048" spans="5:5">
      <c r="E2048" s="135"/>
    </row>
    <row r="2049" spans="5:5">
      <c r="E2049" s="135"/>
    </row>
    <row r="2050" spans="5:5">
      <c r="E2050" s="135"/>
    </row>
    <row r="2051" spans="5:5">
      <c r="E2051" s="135"/>
    </row>
    <row r="2052" spans="5:5">
      <c r="E2052" s="135"/>
    </row>
    <row r="2053" spans="5:5">
      <c r="E2053" s="135"/>
    </row>
    <row r="2054" spans="5:5">
      <c r="E2054" s="135"/>
    </row>
    <row r="2055" spans="5:5">
      <c r="E2055" s="135"/>
    </row>
    <row r="2056" spans="5:5">
      <c r="E2056" s="135"/>
    </row>
    <row r="2057" spans="5:5">
      <c r="E2057" s="135"/>
    </row>
    <row r="2058" spans="5:5">
      <c r="E2058" s="135"/>
    </row>
    <row r="2059" spans="5:5">
      <c r="E2059" s="135"/>
    </row>
    <row r="2060" spans="5:5">
      <c r="E2060" s="135"/>
    </row>
    <row r="2061" spans="5:5">
      <c r="E2061" s="135"/>
    </row>
    <row r="2062" spans="5:5">
      <c r="E2062" s="135"/>
    </row>
    <row r="2063" spans="5:5">
      <c r="E2063" s="135"/>
    </row>
    <row r="2064" spans="5:5">
      <c r="E2064" s="135"/>
    </row>
    <row r="2065" spans="5:5">
      <c r="E2065" s="135"/>
    </row>
    <row r="2066" spans="5:5">
      <c r="E2066" s="135"/>
    </row>
    <row r="2067" spans="5:5">
      <c r="E2067" s="135"/>
    </row>
    <row r="2068" spans="5:5">
      <c r="E2068" s="135"/>
    </row>
    <row r="2069" spans="5:5">
      <c r="E2069" s="135"/>
    </row>
    <row r="2070" spans="5:5">
      <c r="E2070" s="135"/>
    </row>
    <row r="2071" spans="5:5">
      <c r="E2071" s="135"/>
    </row>
    <row r="2072" spans="5:5">
      <c r="E2072" s="135"/>
    </row>
    <row r="2073" spans="5:5">
      <c r="E2073" s="135"/>
    </row>
    <row r="2074" spans="5:5">
      <c r="E2074" s="135"/>
    </row>
    <row r="2075" spans="5:5">
      <c r="E2075" s="135"/>
    </row>
    <row r="2076" spans="5:5">
      <c r="E2076" s="135"/>
    </row>
    <row r="2077" spans="5:5">
      <c r="E2077" s="135"/>
    </row>
    <row r="2078" spans="5:5">
      <c r="E2078" s="135"/>
    </row>
    <row r="2079" spans="5:5">
      <c r="E2079" s="135"/>
    </row>
    <row r="2080" spans="5:5">
      <c r="E2080" s="135"/>
    </row>
    <row r="2081" spans="5:5">
      <c r="E2081" s="135"/>
    </row>
    <row r="2082" spans="5:5">
      <c r="E2082" s="135"/>
    </row>
    <row r="2083" spans="5:5">
      <c r="E2083" s="135"/>
    </row>
    <row r="2084" spans="5:5">
      <c r="E2084" s="135"/>
    </row>
    <row r="2085" spans="5:5">
      <c r="E2085" s="135"/>
    </row>
    <row r="2086" spans="5:5">
      <c r="E2086" s="135"/>
    </row>
    <row r="2087" spans="5:5">
      <c r="E2087" s="135"/>
    </row>
    <row r="2088" spans="5:5">
      <c r="E2088" s="135"/>
    </row>
    <row r="2089" spans="5:5">
      <c r="E2089" s="135"/>
    </row>
    <row r="2090" spans="5:5">
      <c r="E2090" s="135"/>
    </row>
    <row r="2091" spans="5:5">
      <c r="E2091" s="135"/>
    </row>
    <row r="2092" spans="5:5">
      <c r="E2092" s="135"/>
    </row>
    <row r="2093" spans="5:5">
      <c r="E2093" s="135"/>
    </row>
    <row r="2094" spans="5:5">
      <c r="E2094" s="135"/>
    </row>
    <row r="2095" spans="5:5">
      <c r="E2095" s="135"/>
    </row>
    <row r="2096" spans="5:5">
      <c r="E2096" s="135"/>
    </row>
    <row r="2097" spans="5:5">
      <c r="E2097" s="135"/>
    </row>
    <row r="2098" spans="5:5">
      <c r="E2098" s="135"/>
    </row>
    <row r="2099" spans="5:5">
      <c r="E2099" s="135"/>
    </row>
    <row r="2100" spans="5:5">
      <c r="E2100" s="135"/>
    </row>
    <row r="2101" spans="5:5">
      <c r="E2101" s="135"/>
    </row>
    <row r="2102" spans="5:5">
      <c r="E2102" s="135"/>
    </row>
    <row r="2103" spans="5:5">
      <c r="E2103" s="135"/>
    </row>
    <row r="2104" spans="5:5">
      <c r="E2104" s="135"/>
    </row>
    <row r="2105" spans="5:5">
      <c r="E2105" s="135"/>
    </row>
    <row r="2106" spans="5:5">
      <c r="E2106" s="135"/>
    </row>
    <row r="2107" spans="5:5">
      <c r="E2107" s="135"/>
    </row>
    <row r="2108" spans="5:5">
      <c r="E2108" s="135"/>
    </row>
    <row r="2109" spans="5:5">
      <c r="E2109" s="135"/>
    </row>
    <row r="2110" spans="5:5">
      <c r="E2110" s="135"/>
    </row>
    <row r="2111" spans="5:5">
      <c r="E2111" s="135"/>
    </row>
    <row r="2112" spans="5:5">
      <c r="E2112" s="135"/>
    </row>
    <row r="2113" spans="5:5">
      <c r="E2113" s="135"/>
    </row>
    <row r="2114" spans="5:5">
      <c r="E2114" s="135"/>
    </row>
    <row r="2115" spans="5:5">
      <c r="E2115" s="135"/>
    </row>
    <row r="2116" spans="5:5">
      <c r="E2116" s="135"/>
    </row>
    <row r="2117" spans="5:5">
      <c r="E2117" s="135"/>
    </row>
    <row r="2118" spans="5:5">
      <c r="E2118" s="135"/>
    </row>
    <row r="2119" spans="5:5">
      <c r="E2119" s="135"/>
    </row>
    <row r="2120" spans="5:5">
      <c r="E2120" s="135"/>
    </row>
    <row r="2121" spans="5:5">
      <c r="E2121" s="135"/>
    </row>
    <row r="2122" spans="5:5">
      <c r="E2122" s="135"/>
    </row>
    <row r="2123" spans="5:5">
      <c r="E2123" s="135"/>
    </row>
    <row r="2124" spans="5:5">
      <c r="E2124" s="135"/>
    </row>
    <row r="2125" spans="5:5">
      <c r="E2125" s="135"/>
    </row>
    <row r="2126" spans="5:5">
      <c r="E2126" s="135"/>
    </row>
    <row r="2127" spans="5:5">
      <c r="E2127" s="135"/>
    </row>
    <row r="2128" spans="5:5">
      <c r="E2128" s="135"/>
    </row>
    <row r="2129" spans="5:5">
      <c r="E2129" s="135"/>
    </row>
    <row r="2130" spans="5:5">
      <c r="E2130" s="135"/>
    </row>
    <row r="2131" spans="5:5">
      <c r="E2131" s="135"/>
    </row>
    <row r="2132" spans="5:5">
      <c r="E2132" s="135"/>
    </row>
    <row r="2133" spans="5:5">
      <c r="E2133" s="135"/>
    </row>
    <row r="2134" spans="5:5">
      <c r="E2134" s="135"/>
    </row>
    <row r="2135" spans="5:5">
      <c r="E2135" s="135"/>
    </row>
    <row r="2136" spans="5:5">
      <c r="E2136" s="135"/>
    </row>
    <row r="2137" spans="5:5">
      <c r="E2137" s="135"/>
    </row>
    <row r="2138" spans="5:5">
      <c r="E2138" s="135"/>
    </row>
    <row r="2139" spans="5:5">
      <c r="E2139" s="135"/>
    </row>
    <row r="2140" spans="5:5">
      <c r="E2140" s="135"/>
    </row>
    <row r="2141" spans="5:5">
      <c r="E2141" s="135"/>
    </row>
    <row r="2142" spans="5:5">
      <c r="E2142" s="135"/>
    </row>
    <row r="2143" spans="5:5">
      <c r="E2143" s="135"/>
    </row>
    <row r="2144" spans="5:5">
      <c r="E2144" s="135"/>
    </row>
    <row r="2145" spans="5:5">
      <c r="E2145" s="135"/>
    </row>
    <row r="2146" spans="5:5">
      <c r="E2146" s="135"/>
    </row>
    <row r="2147" spans="5:5">
      <c r="E2147" s="135"/>
    </row>
    <row r="2148" spans="5:5">
      <c r="E2148" s="135"/>
    </row>
    <row r="2149" spans="5:5">
      <c r="E2149" s="135"/>
    </row>
    <row r="2150" spans="5:5">
      <c r="E2150" s="135"/>
    </row>
    <row r="2151" spans="5:5">
      <c r="E2151" s="135"/>
    </row>
    <row r="2152" spans="5:5">
      <c r="E2152" s="135"/>
    </row>
    <row r="2153" spans="5:5">
      <c r="E2153" s="135"/>
    </row>
    <row r="2154" spans="5:5">
      <c r="E2154" s="135"/>
    </row>
    <row r="2155" spans="5:5">
      <c r="E2155" s="135"/>
    </row>
    <row r="2156" spans="5:5">
      <c r="E2156" s="135"/>
    </row>
    <row r="2157" spans="5:5">
      <c r="E2157" s="135"/>
    </row>
    <row r="2158" spans="5:5">
      <c r="E2158" s="135"/>
    </row>
    <row r="2159" spans="5:5">
      <c r="E2159" s="135"/>
    </row>
    <row r="2160" spans="5:5">
      <c r="E2160" s="135"/>
    </row>
    <row r="2161" spans="5:5">
      <c r="E2161" s="135"/>
    </row>
    <row r="2162" spans="5:5">
      <c r="E2162" s="135"/>
    </row>
    <row r="2163" spans="5:5">
      <c r="E2163" s="135"/>
    </row>
    <row r="2164" spans="5:5">
      <c r="E2164" s="135"/>
    </row>
    <row r="2165" spans="5:5">
      <c r="E2165" s="135"/>
    </row>
    <row r="2166" spans="5:5">
      <c r="E2166" s="135"/>
    </row>
    <row r="2167" spans="5:5">
      <c r="E2167" s="135"/>
    </row>
    <row r="2168" spans="5:5">
      <c r="E2168" s="135"/>
    </row>
    <row r="2169" spans="5:5">
      <c r="E2169" s="135"/>
    </row>
    <row r="2170" spans="5:5">
      <c r="E2170" s="135"/>
    </row>
    <row r="2171" spans="5:5">
      <c r="E2171" s="135"/>
    </row>
    <row r="2172" spans="5:5">
      <c r="E2172" s="135"/>
    </row>
    <row r="2173" spans="5:5">
      <c r="E2173" s="135"/>
    </row>
    <row r="2174" spans="5:5">
      <c r="E2174" s="135"/>
    </row>
    <row r="2175" spans="5:5">
      <c r="E2175" s="135"/>
    </row>
    <row r="2176" spans="5:5">
      <c r="E2176" s="135"/>
    </row>
    <row r="2177" spans="5:5">
      <c r="E2177" s="135"/>
    </row>
    <row r="2178" spans="5:5">
      <c r="E2178" s="135"/>
    </row>
    <row r="2179" spans="5:5">
      <c r="E2179" s="135"/>
    </row>
    <row r="2180" spans="5:5">
      <c r="E2180" s="135"/>
    </row>
    <row r="2181" spans="5:5">
      <c r="E2181" s="135"/>
    </row>
    <row r="2182" spans="5:5">
      <c r="E2182" s="135"/>
    </row>
    <row r="2183" spans="5:5">
      <c r="E2183" s="135"/>
    </row>
    <row r="2184" spans="5:5">
      <c r="E2184" s="135"/>
    </row>
    <row r="2185" spans="5:5">
      <c r="E2185" s="135"/>
    </row>
    <row r="2186" spans="5:5">
      <c r="E2186" s="135"/>
    </row>
    <row r="2187" spans="5:5">
      <c r="E2187" s="135"/>
    </row>
    <row r="2188" spans="5:5">
      <c r="E2188" s="135"/>
    </row>
    <row r="2189" spans="5:5">
      <c r="E2189" s="135"/>
    </row>
    <row r="2190" spans="5:5">
      <c r="E2190" s="135"/>
    </row>
    <row r="2191" spans="5:5">
      <c r="E2191" s="135"/>
    </row>
    <row r="2192" spans="5:5">
      <c r="E2192" s="135"/>
    </row>
    <row r="2193" spans="5:5">
      <c r="E2193" s="135"/>
    </row>
    <row r="2194" spans="5:5">
      <c r="E2194" s="135"/>
    </row>
    <row r="2195" spans="5:5">
      <c r="E2195" s="135"/>
    </row>
    <row r="2196" spans="5:5">
      <c r="E2196" s="135"/>
    </row>
    <row r="2197" spans="5:5">
      <c r="E2197" s="135"/>
    </row>
    <row r="2198" spans="5:5">
      <c r="E2198" s="135"/>
    </row>
    <row r="2199" spans="5:5">
      <c r="E2199" s="135"/>
    </row>
    <row r="2200" spans="5:5">
      <c r="E2200" s="135"/>
    </row>
    <row r="2201" spans="5:5">
      <c r="E2201" s="135"/>
    </row>
    <row r="2202" spans="5:5">
      <c r="E2202" s="135"/>
    </row>
    <row r="2203" spans="5:5">
      <c r="E2203" s="135"/>
    </row>
    <row r="2204" spans="5:5">
      <c r="E2204" s="135"/>
    </row>
    <row r="2205" spans="5:5">
      <c r="E2205" s="135"/>
    </row>
    <row r="2206" spans="5:5">
      <c r="E2206" s="135"/>
    </row>
    <row r="2207" spans="5:5">
      <c r="E2207" s="135"/>
    </row>
    <row r="2208" spans="5:5">
      <c r="E2208" s="135"/>
    </row>
    <row r="2209" spans="5:5">
      <c r="E2209" s="135"/>
    </row>
    <row r="2210" spans="5:5">
      <c r="E2210" s="135"/>
    </row>
    <row r="2211" spans="5:5">
      <c r="E2211" s="135"/>
    </row>
    <row r="2212" spans="5:5">
      <c r="E2212" s="135"/>
    </row>
    <row r="2213" spans="5:5">
      <c r="E2213" s="135"/>
    </row>
    <row r="2214" spans="5:5">
      <c r="E2214" s="135"/>
    </row>
    <row r="2215" spans="5:5">
      <c r="E2215" s="135"/>
    </row>
    <row r="2216" spans="5:5">
      <c r="E2216" s="135"/>
    </row>
    <row r="2217" spans="5:5">
      <c r="E2217" s="135"/>
    </row>
    <row r="2218" spans="5:5">
      <c r="E2218" s="135"/>
    </row>
    <row r="2219" spans="5:5">
      <c r="E2219" s="135"/>
    </row>
    <row r="2220" spans="5:5">
      <c r="E2220" s="135"/>
    </row>
    <row r="2221" spans="5:5">
      <c r="E2221" s="135"/>
    </row>
    <row r="2222" spans="5:5">
      <c r="E2222" s="135"/>
    </row>
    <row r="2223" spans="5:5">
      <c r="E2223" s="135"/>
    </row>
    <row r="2224" spans="5:5">
      <c r="E2224" s="135"/>
    </row>
    <row r="2225" spans="5:5">
      <c r="E2225" s="135"/>
    </row>
    <row r="2226" spans="5:5">
      <c r="E2226" s="135"/>
    </row>
    <row r="2227" spans="5:5">
      <c r="E2227" s="135"/>
    </row>
    <row r="2228" spans="5:5">
      <c r="E2228" s="135"/>
    </row>
    <row r="2229" spans="5:5">
      <c r="E2229" s="135"/>
    </row>
    <row r="2230" spans="5:5">
      <c r="E2230" s="135"/>
    </row>
    <row r="2231" spans="5:5">
      <c r="E2231" s="135"/>
    </row>
    <row r="2232" spans="5:5">
      <c r="E2232" s="135"/>
    </row>
    <row r="2233" spans="5:5">
      <c r="E2233" s="135"/>
    </row>
    <row r="2234" spans="5:5">
      <c r="E2234" s="135"/>
    </row>
    <row r="2235" spans="5:5">
      <c r="E2235" s="135"/>
    </row>
    <row r="2236" spans="5:5">
      <c r="E2236" s="135"/>
    </row>
    <row r="2237" spans="5:5">
      <c r="E2237" s="135"/>
    </row>
    <row r="2238" spans="5:5">
      <c r="E2238" s="135"/>
    </row>
    <row r="2239" spans="5:5">
      <c r="E2239" s="135"/>
    </row>
    <row r="2240" spans="5:5">
      <c r="E2240" s="135"/>
    </row>
    <row r="2241" spans="5:5">
      <c r="E2241" s="135"/>
    </row>
    <row r="2242" spans="5:5">
      <c r="E2242" s="135"/>
    </row>
    <row r="2243" spans="5:5">
      <c r="E2243" s="135"/>
    </row>
    <row r="2244" spans="5:5">
      <c r="E2244" s="135"/>
    </row>
    <row r="2245" spans="5:5">
      <c r="E2245" s="135"/>
    </row>
    <row r="2246" spans="5:5">
      <c r="E2246" s="135"/>
    </row>
    <row r="2247" spans="5:5">
      <c r="E2247" s="135"/>
    </row>
    <row r="2248" spans="5:5">
      <c r="E2248" s="135"/>
    </row>
    <row r="2249" spans="5:5">
      <c r="E2249" s="135"/>
    </row>
    <row r="2250" spans="5:5">
      <c r="E2250" s="135"/>
    </row>
    <row r="2251" spans="5:5">
      <c r="E2251" s="135"/>
    </row>
    <row r="2252" spans="5:5">
      <c r="E2252" s="135"/>
    </row>
    <row r="2253" spans="5:5">
      <c r="E2253" s="135"/>
    </row>
    <row r="2254" spans="5:5">
      <c r="E2254" s="135"/>
    </row>
    <row r="2255" spans="5:5">
      <c r="E2255" s="135"/>
    </row>
    <row r="2256" spans="5:5">
      <c r="E2256" s="135"/>
    </row>
    <row r="2257" spans="5:5">
      <c r="E2257" s="135"/>
    </row>
    <row r="2258" spans="5:5">
      <c r="E2258" s="135"/>
    </row>
    <row r="2259" spans="5:5">
      <c r="E2259" s="135"/>
    </row>
    <row r="2260" spans="5:5">
      <c r="E2260" s="135"/>
    </row>
    <row r="2261" spans="5:5">
      <c r="E2261" s="135"/>
    </row>
    <row r="2262" spans="5:5">
      <c r="E2262" s="135"/>
    </row>
    <row r="2263" spans="5:5">
      <c r="E2263" s="135"/>
    </row>
    <row r="2264" spans="5:5">
      <c r="E2264" s="135"/>
    </row>
    <row r="2265" spans="5:5">
      <c r="E2265" s="135"/>
    </row>
    <row r="2266" spans="5:5">
      <c r="E2266" s="135"/>
    </row>
    <row r="2267" spans="5:5">
      <c r="E2267" s="135"/>
    </row>
    <row r="2268" spans="5:5">
      <c r="E2268" s="135"/>
    </row>
    <row r="2269" spans="5:5">
      <c r="E2269" s="135"/>
    </row>
    <row r="2270" spans="5:5">
      <c r="E2270" s="135"/>
    </row>
    <row r="2271" spans="5:5">
      <c r="E2271" s="135"/>
    </row>
    <row r="2272" spans="5:5">
      <c r="E2272" s="135"/>
    </row>
    <row r="2273" spans="5:5">
      <c r="E2273" s="135"/>
    </row>
    <row r="2274" spans="5:5">
      <c r="E2274" s="135"/>
    </row>
    <row r="2275" spans="5:5">
      <c r="E2275" s="135"/>
    </row>
    <row r="2276" spans="5:5">
      <c r="E2276" s="135"/>
    </row>
    <row r="2277" spans="5:5">
      <c r="E2277" s="135"/>
    </row>
    <row r="2278" spans="5:5">
      <c r="E2278" s="135"/>
    </row>
    <row r="2279" spans="5:5">
      <c r="E2279" s="135"/>
    </row>
    <row r="2280" spans="5:5">
      <c r="E2280" s="135"/>
    </row>
    <row r="2281" spans="5:5">
      <c r="E2281" s="135"/>
    </row>
    <row r="2282" spans="5:5">
      <c r="E2282" s="135"/>
    </row>
    <row r="2283" spans="5:5">
      <c r="E2283" s="135"/>
    </row>
    <row r="2284" spans="5:5">
      <c r="E2284" s="135"/>
    </row>
    <row r="2285" spans="5:5">
      <c r="E2285" s="135"/>
    </row>
    <row r="2286" spans="5:5">
      <c r="E2286" s="135"/>
    </row>
    <row r="2287" spans="5:5">
      <c r="E2287" s="135"/>
    </row>
    <row r="2288" spans="5:5">
      <c r="E2288" s="135"/>
    </row>
    <row r="2289" spans="5:5">
      <c r="E2289" s="135"/>
    </row>
    <row r="2290" spans="5:5">
      <c r="E2290" s="135"/>
    </row>
    <row r="2291" spans="5:5">
      <c r="E2291" s="135"/>
    </row>
    <row r="2292" spans="5:5">
      <c r="E2292" s="135"/>
    </row>
    <row r="2293" spans="5:5">
      <c r="E2293" s="135"/>
    </row>
    <row r="2294" spans="5:5">
      <c r="E2294" s="135"/>
    </row>
    <row r="2295" spans="5:5">
      <c r="E2295" s="135"/>
    </row>
    <row r="2296" spans="5:5">
      <c r="E2296" s="135"/>
    </row>
    <row r="2297" spans="5:5">
      <c r="E2297" s="135"/>
    </row>
    <row r="2298" spans="5:5">
      <c r="E2298" s="135"/>
    </row>
    <row r="2299" spans="5:5">
      <c r="E2299" s="135"/>
    </row>
    <row r="2300" spans="5:5">
      <c r="E2300" s="135"/>
    </row>
    <row r="2301" spans="5:5">
      <c r="E2301" s="135"/>
    </row>
    <row r="2302" spans="5:5">
      <c r="E2302" s="135"/>
    </row>
    <row r="2303" spans="5:5">
      <c r="E2303" s="135"/>
    </row>
    <row r="2304" spans="5:5">
      <c r="E2304" s="135"/>
    </row>
    <row r="2305" spans="5:5">
      <c r="E2305" s="135"/>
    </row>
    <row r="2306" spans="5:5">
      <c r="E2306" s="135"/>
    </row>
    <row r="2307" spans="5:5">
      <c r="E2307" s="135"/>
    </row>
    <row r="2308" spans="5:5">
      <c r="E2308" s="135"/>
    </row>
    <row r="2309" spans="5:5">
      <c r="E2309" s="135"/>
    </row>
    <row r="2310" spans="5:5">
      <c r="E2310" s="135"/>
    </row>
    <row r="2311" spans="5:5">
      <c r="E2311" s="135"/>
    </row>
    <row r="2312" spans="5:5">
      <c r="E2312" s="135"/>
    </row>
    <row r="2313" spans="5:5">
      <c r="E2313" s="135"/>
    </row>
    <row r="2314" spans="5:5">
      <c r="E2314" s="135"/>
    </row>
    <row r="2315" spans="5:5">
      <c r="E2315" s="135"/>
    </row>
    <row r="2316" spans="5:5">
      <c r="E2316" s="135"/>
    </row>
    <row r="2317" spans="5:5">
      <c r="E2317" s="135"/>
    </row>
    <row r="2318" spans="5:5">
      <c r="E2318" s="135"/>
    </row>
    <row r="2319" spans="5:5">
      <c r="E2319" s="135"/>
    </row>
    <row r="2320" spans="5:5">
      <c r="E2320" s="135"/>
    </row>
    <row r="2321" spans="5:5">
      <c r="E2321" s="135"/>
    </row>
    <row r="2322" spans="5:5">
      <c r="E2322" s="135"/>
    </row>
    <row r="2323" spans="5:5">
      <c r="E2323" s="135"/>
    </row>
    <row r="2324" spans="5:5">
      <c r="E2324" s="135"/>
    </row>
    <row r="2325" spans="5:5">
      <c r="E2325" s="135"/>
    </row>
    <row r="2326" spans="5:5">
      <c r="E2326" s="135"/>
    </row>
    <row r="2327" spans="5:5">
      <c r="E2327" s="135"/>
    </row>
    <row r="2328" spans="5:5">
      <c r="E2328" s="135"/>
    </row>
    <row r="2329" spans="5:5">
      <c r="E2329" s="135"/>
    </row>
    <row r="2330" spans="5:5">
      <c r="E2330" s="135"/>
    </row>
    <row r="2331" spans="5:5">
      <c r="E2331" s="135"/>
    </row>
    <row r="2332" spans="5:5">
      <c r="E2332" s="135"/>
    </row>
    <row r="2333" spans="5:5">
      <c r="E2333" s="135"/>
    </row>
    <row r="2334" spans="5:5">
      <c r="E2334" s="135"/>
    </row>
    <row r="2335" spans="5:5">
      <c r="E2335" s="135"/>
    </row>
    <row r="2336" spans="5:5">
      <c r="E2336" s="135"/>
    </row>
    <row r="2337" spans="5:5">
      <c r="E2337" s="135"/>
    </row>
    <row r="2338" spans="5:5">
      <c r="E2338" s="135"/>
    </row>
    <row r="2339" spans="5:5">
      <c r="E2339" s="135"/>
    </row>
    <row r="2340" spans="5:5">
      <c r="E2340" s="135"/>
    </row>
    <row r="2341" spans="5:5">
      <c r="E2341" s="135"/>
    </row>
    <row r="2342" spans="5:5">
      <c r="E2342" s="135"/>
    </row>
    <row r="2343" spans="5:5">
      <c r="E2343" s="135"/>
    </row>
    <row r="2344" spans="5:5">
      <c r="E2344" s="135"/>
    </row>
    <row r="2345" spans="5:5">
      <c r="E2345" s="135"/>
    </row>
    <row r="2346" spans="5:5">
      <c r="E2346" s="135"/>
    </row>
    <row r="2347" spans="5:5">
      <c r="E2347" s="135"/>
    </row>
    <row r="2348" spans="5:5">
      <c r="E2348" s="135"/>
    </row>
    <row r="2349" spans="5:5">
      <c r="E2349" s="135"/>
    </row>
    <row r="2350" spans="5:5">
      <c r="E2350" s="135"/>
    </row>
    <row r="2351" spans="5:5">
      <c r="E2351" s="135"/>
    </row>
    <row r="2352" spans="5:5">
      <c r="E2352" s="135"/>
    </row>
    <row r="2353" spans="5:5">
      <c r="E2353" s="135"/>
    </row>
    <row r="2354" spans="5:5">
      <c r="E2354" s="135"/>
    </row>
    <row r="2355" spans="5:5">
      <c r="E2355" s="135"/>
    </row>
    <row r="2356" spans="5:5">
      <c r="E2356" s="135"/>
    </row>
    <row r="2357" spans="5:5">
      <c r="E2357" s="135"/>
    </row>
    <row r="2358" spans="5:5">
      <c r="E2358" s="135"/>
    </row>
    <row r="2359" spans="5:5">
      <c r="E2359" s="135"/>
    </row>
    <row r="2360" spans="5:5">
      <c r="E2360" s="135"/>
    </row>
    <row r="2361" spans="5:5">
      <c r="E2361" s="135"/>
    </row>
    <row r="2362" spans="5:5">
      <c r="E2362" s="135"/>
    </row>
    <row r="2363" spans="5:5">
      <c r="E2363" s="135"/>
    </row>
    <row r="2364" spans="5:5">
      <c r="E2364" s="135"/>
    </row>
    <row r="2365" spans="5:5">
      <c r="E2365" s="135"/>
    </row>
    <row r="2366" spans="5:5">
      <c r="E2366" s="135"/>
    </row>
    <row r="2367" spans="5:5">
      <c r="E2367" s="135"/>
    </row>
    <row r="2368" spans="5:5">
      <c r="E2368" s="135"/>
    </row>
    <row r="2369" spans="5:5">
      <c r="E2369" s="135"/>
    </row>
    <row r="2370" spans="5:5">
      <c r="E2370" s="135"/>
    </row>
    <row r="2371" spans="5:5">
      <c r="E2371" s="135"/>
    </row>
    <row r="2372" spans="5:5">
      <c r="E2372" s="135"/>
    </row>
    <row r="2373" spans="5:5">
      <c r="E2373" s="135"/>
    </row>
    <row r="2374" spans="5:5">
      <c r="E2374" s="135"/>
    </row>
    <row r="2375" spans="5:5">
      <c r="E2375" s="135"/>
    </row>
    <row r="2376" spans="5:5">
      <c r="E2376" s="135"/>
    </row>
    <row r="2377" spans="5:5">
      <c r="E2377" s="135"/>
    </row>
    <row r="2378" spans="5:5">
      <c r="E2378" s="135"/>
    </row>
    <row r="2379" spans="5:5">
      <c r="E2379" s="135"/>
    </row>
    <row r="2380" spans="5:5">
      <c r="E2380" s="135"/>
    </row>
    <row r="2381" spans="5:5">
      <c r="E2381" s="135"/>
    </row>
    <row r="2382" spans="5:5">
      <c r="E2382" s="135"/>
    </row>
    <row r="2383" spans="5:5">
      <c r="E2383" s="135"/>
    </row>
    <row r="2384" spans="5:5">
      <c r="E2384" s="135"/>
    </row>
    <row r="2385" spans="5:5">
      <c r="E2385" s="135"/>
    </row>
    <row r="2386" spans="5:5">
      <c r="E2386" s="135"/>
    </row>
    <row r="2387" spans="5:5">
      <c r="E2387" s="135"/>
    </row>
    <row r="2388" spans="5:5">
      <c r="E2388" s="135"/>
    </row>
    <row r="2389" spans="5:5">
      <c r="E2389" s="135"/>
    </row>
    <row r="2390" spans="5:5">
      <c r="E2390" s="135"/>
    </row>
    <row r="2391" spans="5:5">
      <c r="E2391" s="135"/>
    </row>
    <row r="2392" spans="5:5">
      <c r="E2392" s="135"/>
    </row>
    <row r="2393" spans="5:5">
      <c r="E2393" s="135"/>
    </row>
    <row r="2394" spans="5:5">
      <c r="E2394" s="135"/>
    </row>
    <row r="2395" spans="5:5">
      <c r="E2395" s="135"/>
    </row>
    <row r="2396" spans="5:5">
      <c r="E2396" s="135"/>
    </row>
    <row r="2397" spans="5:5">
      <c r="E2397" s="135"/>
    </row>
    <row r="2398" spans="5:5">
      <c r="E2398" s="135"/>
    </row>
    <row r="2399" spans="5:5">
      <c r="E2399" s="135"/>
    </row>
    <row r="2400" spans="5:5">
      <c r="E2400" s="135"/>
    </row>
    <row r="2401" spans="5:5">
      <c r="E2401" s="135"/>
    </row>
    <row r="2402" spans="5:5">
      <c r="E2402" s="135"/>
    </row>
    <row r="2403" spans="5:5">
      <c r="E2403" s="135"/>
    </row>
    <row r="2404" spans="5:5">
      <c r="E2404" s="135"/>
    </row>
    <row r="2405" spans="5:5">
      <c r="E2405" s="135"/>
    </row>
    <row r="2406" spans="5:5">
      <c r="E2406" s="135"/>
    </row>
    <row r="2407" spans="5:5">
      <c r="E2407" s="135"/>
    </row>
    <row r="2408" spans="5:5">
      <c r="E2408" s="135"/>
    </row>
    <row r="2409" spans="5:5">
      <c r="E2409" s="135"/>
    </row>
    <row r="2410" spans="5:5">
      <c r="E2410" s="135"/>
    </row>
    <row r="2411" spans="5:5">
      <c r="E2411" s="135"/>
    </row>
    <row r="2412" spans="5:5">
      <c r="E2412" s="135"/>
    </row>
    <row r="2413" spans="5:5">
      <c r="E2413" s="135"/>
    </row>
    <row r="2414" spans="5:5">
      <c r="E2414" s="135"/>
    </row>
    <row r="2415" spans="5:5">
      <c r="E2415" s="135"/>
    </row>
    <row r="2416" spans="5:5">
      <c r="E2416" s="135"/>
    </row>
    <row r="2417" spans="5:5">
      <c r="E2417" s="135"/>
    </row>
    <row r="2418" spans="5:5">
      <c r="E2418" s="135"/>
    </row>
    <row r="2419" spans="5:5">
      <c r="E2419" s="135"/>
    </row>
    <row r="2420" spans="5:5">
      <c r="E2420" s="135"/>
    </row>
    <row r="2421" spans="5:5">
      <c r="E2421" s="135"/>
    </row>
    <row r="2422" spans="5:5">
      <c r="E2422" s="135"/>
    </row>
    <row r="2423" spans="5:5">
      <c r="E2423" s="135"/>
    </row>
    <row r="2424" spans="5:5">
      <c r="E2424" s="135"/>
    </row>
    <row r="2425" spans="5:5">
      <c r="E2425" s="135"/>
    </row>
    <row r="2426" spans="5:5">
      <c r="E2426" s="135"/>
    </row>
    <row r="2427" spans="5:5">
      <c r="E2427" s="135"/>
    </row>
    <row r="2428" spans="5:5">
      <c r="E2428" s="135"/>
    </row>
    <row r="2429" spans="5:5">
      <c r="E2429" s="135"/>
    </row>
    <row r="2430" spans="5:5">
      <c r="E2430" s="135"/>
    </row>
    <row r="2431" spans="5:5">
      <c r="E2431" s="135"/>
    </row>
    <row r="2432" spans="5:5">
      <c r="E2432" s="135"/>
    </row>
    <row r="2433" spans="5:5">
      <c r="E2433" s="135"/>
    </row>
    <row r="2434" spans="5:5">
      <c r="E2434" s="135"/>
    </row>
    <row r="2435" spans="5:5">
      <c r="E2435" s="135"/>
    </row>
    <row r="2436" spans="5:5">
      <c r="E2436" s="135"/>
    </row>
    <row r="2437" spans="5:5">
      <c r="E2437" s="135"/>
    </row>
    <row r="2438" spans="5:5">
      <c r="E2438" s="135"/>
    </row>
    <row r="2439" spans="5:5">
      <c r="E2439" s="135"/>
    </row>
    <row r="2440" spans="5:5">
      <c r="E2440" s="135"/>
    </row>
    <row r="2441" spans="5:5">
      <c r="E2441" s="135"/>
    </row>
    <row r="2442" spans="5:5">
      <c r="E2442" s="135"/>
    </row>
    <row r="2443" spans="5:5">
      <c r="E2443" s="135"/>
    </row>
    <row r="2444" spans="5:5">
      <c r="E2444" s="135"/>
    </row>
    <row r="2445" spans="5:5">
      <c r="E2445" s="135"/>
    </row>
    <row r="2446" spans="5:5">
      <c r="E2446" s="135"/>
    </row>
    <row r="2447" spans="5:5">
      <c r="E2447" s="135"/>
    </row>
    <row r="2448" spans="5:5">
      <c r="E2448" s="135"/>
    </row>
    <row r="2449" spans="5:5">
      <c r="E2449" s="135"/>
    </row>
    <row r="2450" spans="5:5">
      <c r="E2450" s="135"/>
    </row>
    <row r="2451" spans="5:5">
      <c r="E2451" s="135"/>
    </row>
    <row r="2452" spans="5:5">
      <c r="E2452" s="135"/>
    </row>
    <row r="2453" spans="5:5">
      <c r="E2453" s="135"/>
    </row>
    <row r="2454" spans="5:5">
      <c r="E2454" s="135"/>
    </row>
    <row r="2455" spans="5:5">
      <c r="E2455" s="135"/>
    </row>
    <row r="2456" spans="5:5">
      <c r="E2456" s="135"/>
    </row>
    <row r="2457" spans="5:5">
      <c r="E2457" s="135"/>
    </row>
    <row r="2458" spans="5:5">
      <c r="E2458" s="135"/>
    </row>
    <row r="2459" spans="5:5">
      <c r="E2459" s="135"/>
    </row>
    <row r="2460" spans="5:5">
      <c r="E2460" s="135"/>
    </row>
    <row r="2461" spans="5:5">
      <c r="E2461" s="135"/>
    </row>
    <row r="2462" spans="5:5">
      <c r="E2462" s="135"/>
    </row>
    <row r="2463" spans="5:5">
      <c r="E2463" s="135"/>
    </row>
    <row r="2464" spans="5:5">
      <c r="E2464" s="135"/>
    </row>
    <row r="2465" spans="5:5">
      <c r="E2465" s="135"/>
    </row>
    <row r="2466" spans="5:5">
      <c r="E2466" s="135"/>
    </row>
    <row r="2467" spans="5:5">
      <c r="E2467" s="135"/>
    </row>
    <row r="2468" spans="5:5">
      <c r="E2468" s="135"/>
    </row>
    <row r="2469" spans="5:5">
      <c r="E2469" s="135"/>
    </row>
    <row r="2470" spans="5:5">
      <c r="E2470" s="135"/>
    </row>
    <row r="2471" spans="5:5">
      <c r="E2471" s="135"/>
    </row>
    <row r="2472" spans="5:5">
      <c r="E2472" s="135"/>
    </row>
    <row r="2473" spans="5:5">
      <c r="E2473" s="135"/>
    </row>
    <row r="2474" spans="5:5">
      <c r="E2474" s="135"/>
    </row>
    <row r="2475" spans="5:5">
      <c r="E2475" s="135"/>
    </row>
    <row r="2476" spans="5:5">
      <c r="E2476" s="135"/>
    </row>
    <row r="2477" spans="5:5">
      <c r="E2477" s="135"/>
    </row>
    <row r="2478" spans="5:5">
      <c r="E2478" s="135"/>
    </row>
    <row r="2479" spans="5:5">
      <c r="E2479" s="135"/>
    </row>
    <row r="2480" spans="5:5">
      <c r="E2480" s="135"/>
    </row>
    <row r="2481" spans="5:5">
      <c r="E2481" s="135"/>
    </row>
    <row r="2482" spans="5:5">
      <c r="E2482" s="135"/>
    </row>
    <row r="2483" spans="5:5">
      <c r="E2483" s="135"/>
    </row>
    <row r="2484" spans="5:5">
      <c r="E2484" s="135"/>
    </row>
    <row r="2485" spans="5:5">
      <c r="E2485" s="135"/>
    </row>
    <row r="2486" spans="5:5">
      <c r="E2486" s="135"/>
    </row>
    <row r="2487" spans="5:5">
      <c r="E2487" s="135"/>
    </row>
    <row r="2488" spans="5:5">
      <c r="E2488" s="135"/>
    </row>
    <row r="2489" spans="5:5">
      <c r="E2489" s="135"/>
    </row>
    <row r="2490" spans="5:5">
      <c r="E2490" s="135"/>
    </row>
    <row r="2491" spans="5:5">
      <c r="E2491" s="135"/>
    </row>
    <row r="2492" spans="5:5">
      <c r="E2492" s="135"/>
    </row>
    <row r="2493" spans="5:5">
      <c r="E2493" s="135"/>
    </row>
    <row r="2494" spans="5:5">
      <c r="E2494" s="135"/>
    </row>
    <row r="2495" spans="5:5">
      <c r="E2495" s="135"/>
    </row>
    <row r="2496" spans="5:5">
      <c r="E2496" s="135"/>
    </row>
    <row r="2497" spans="5:5">
      <c r="E2497" s="135"/>
    </row>
    <row r="2498" spans="5:5">
      <c r="E2498" s="135"/>
    </row>
    <row r="2499" spans="5:5">
      <c r="E2499" s="135"/>
    </row>
    <row r="2500" spans="5:5">
      <c r="E2500" s="135"/>
    </row>
    <row r="2501" spans="5:5">
      <c r="E2501" s="135"/>
    </row>
    <row r="2502" spans="5:5">
      <c r="E2502" s="135"/>
    </row>
    <row r="2503" spans="5:5">
      <c r="E2503" s="135"/>
    </row>
    <row r="2504" spans="5:5">
      <c r="E2504" s="135"/>
    </row>
    <row r="2505" spans="5:5">
      <c r="E2505" s="135"/>
    </row>
    <row r="2506" spans="5:5">
      <c r="E2506" s="135"/>
    </row>
    <row r="2507" spans="5:5">
      <c r="E2507" s="135"/>
    </row>
    <row r="2508" spans="5:5">
      <c r="E2508" s="135"/>
    </row>
    <row r="2509" spans="5:5">
      <c r="E2509" s="135"/>
    </row>
    <row r="2510" spans="5:5">
      <c r="E2510" s="135"/>
    </row>
    <row r="2511" spans="5:5">
      <c r="E2511" s="135"/>
    </row>
    <row r="2512" spans="5:5">
      <c r="E2512" s="135"/>
    </row>
    <row r="2513" spans="5:5">
      <c r="E2513" s="135"/>
    </row>
    <row r="2514" spans="5:5">
      <c r="E2514" s="135"/>
    </row>
    <row r="2515" spans="5:5">
      <c r="E2515" s="135"/>
    </row>
    <row r="2516" spans="5:5">
      <c r="E2516" s="135"/>
    </row>
    <row r="2517" spans="5:5">
      <c r="E2517" s="135"/>
    </row>
    <row r="2518" spans="5:5">
      <c r="E2518" s="135"/>
    </row>
    <row r="2519" spans="5:5">
      <c r="E2519" s="135"/>
    </row>
    <row r="2520" spans="5:5">
      <c r="E2520" s="135"/>
    </row>
    <row r="2521" spans="5:5">
      <c r="E2521" s="135"/>
    </row>
    <row r="2522" spans="5:5">
      <c r="E2522" s="135"/>
    </row>
    <row r="2523" spans="5:5">
      <c r="E2523" s="135"/>
    </row>
    <row r="2524" spans="5:5">
      <c r="E2524" s="135"/>
    </row>
    <row r="2525" spans="5:5">
      <c r="E2525" s="135"/>
    </row>
    <row r="2526" spans="5:5">
      <c r="E2526" s="135"/>
    </row>
    <row r="2527" spans="5:5">
      <c r="E2527" s="135"/>
    </row>
    <row r="2528" spans="5:5">
      <c r="E2528" s="135"/>
    </row>
    <row r="2529" spans="5:5">
      <c r="E2529" s="135"/>
    </row>
    <row r="2530" spans="5:5">
      <c r="E2530" s="135"/>
    </row>
    <row r="2531" spans="5:5">
      <c r="E2531" s="135"/>
    </row>
    <row r="2532" spans="5:5">
      <c r="E2532" s="135"/>
    </row>
    <row r="2533" spans="5:5">
      <c r="E2533" s="135"/>
    </row>
    <row r="2534" spans="5:5">
      <c r="E2534" s="135"/>
    </row>
    <row r="2535" spans="5:5">
      <c r="E2535" s="135"/>
    </row>
    <row r="2536" spans="5:5">
      <c r="E2536" s="135"/>
    </row>
    <row r="2537" spans="5:5">
      <c r="E2537" s="135"/>
    </row>
    <row r="2538" spans="5:5">
      <c r="E2538" s="135"/>
    </row>
    <row r="2539" spans="5:5">
      <c r="E2539" s="135"/>
    </row>
    <row r="2540" spans="5:5">
      <c r="E2540" s="135"/>
    </row>
    <row r="2541" spans="5:5">
      <c r="E2541" s="135"/>
    </row>
    <row r="2542" spans="5:5">
      <c r="E2542" s="135"/>
    </row>
    <row r="2543" spans="5:5">
      <c r="E2543" s="135"/>
    </row>
    <row r="2544" spans="5:5">
      <c r="E2544" s="135"/>
    </row>
    <row r="2545" spans="5:5">
      <c r="E2545" s="135"/>
    </row>
    <row r="2546" spans="5:5">
      <c r="E2546" s="135"/>
    </row>
    <row r="2547" spans="5:5">
      <c r="E2547" s="135"/>
    </row>
    <row r="2548" spans="5:5">
      <c r="E2548" s="135"/>
    </row>
    <row r="2549" spans="5:5">
      <c r="E2549" s="135"/>
    </row>
    <row r="2550" spans="5:5">
      <c r="E2550" s="135"/>
    </row>
    <row r="2551" spans="5:5">
      <c r="E2551" s="135"/>
    </row>
    <row r="2552" spans="5:5">
      <c r="E2552" s="135"/>
    </row>
    <row r="2553" spans="5:5">
      <c r="E2553" s="135"/>
    </row>
    <row r="2554" spans="5:5">
      <c r="E2554" s="135"/>
    </row>
    <row r="2555" spans="5:5">
      <c r="E2555" s="135"/>
    </row>
    <row r="2556" spans="5:5">
      <c r="E2556" s="135"/>
    </row>
    <row r="2557" spans="5:5">
      <c r="E2557" s="135"/>
    </row>
    <row r="2558" spans="5:5">
      <c r="E2558" s="135"/>
    </row>
    <row r="2559" spans="5:5">
      <c r="E2559" s="135"/>
    </row>
    <row r="2560" spans="5:5">
      <c r="E2560" s="135"/>
    </row>
    <row r="2561" spans="5:5">
      <c r="E2561" s="135"/>
    </row>
    <row r="2562" spans="5:5">
      <c r="E2562" s="135"/>
    </row>
    <row r="2563" spans="5:5">
      <c r="E2563" s="135"/>
    </row>
    <row r="2564" spans="5:5">
      <c r="E2564" s="135"/>
    </row>
    <row r="2565" spans="5:5">
      <c r="E2565" s="135"/>
    </row>
    <row r="2566" spans="5:5">
      <c r="E2566" s="135"/>
    </row>
    <row r="2567" spans="5:5">
      <c r="E2567" s="135"/>
    </row>
    <row r="2568" spans="5:5">
      <c r="E2568" s="135"/>
    </row>
    <row r="2569" spans="5:5">
      <c r="E2569" s="135"/>
    </row>
    <row r="2570" spans="5:5">
      <c r="E2570" s="135"/>
    </row>
    <row r="2571" spans="5:5">
      <c r="E2571" s="135"/>
    </row>
    <row r="2572" spans="5:5">
      <c r="E2572" s="135"/>
    </row>
    <row r="2573" spans="5:5">
      <c r="E2573" s="135"/>
    </row>
    <row r="2574" spans="5:5">
      <c r="E2574" s="135"/>
    </row>
    <row r="2575" spans="5:5">
      <c r="E2575" s="135"/>
    </row>
    <row r="2576" spans="5:5">
      <c r="E2576" s="135"/>
    </row>
    <row r="2577" spans="5:5">
      <c r="E2577" s="135"/>
    </row>
    <row r="2578" spans="5:5">
      <c r="E2578" s="135"/>
    </row>
    <row r="2579" spans="5:5">
      <c r="E2579" s="135"/>
    </row>
    <row r="2580" spans="5:5">
      <c r="E2580" s="135"/>
    </row>
    <row r="2581" spans="5:5">
      <c r="E2581" s="135"/>
    </row>
    <row r="2582" spans="5:5">
      <c r="E2582" s="135"/>
    </row>
    <row r="2583" spans="5:5">
      <c r="E2583" s="135"/>
    </row>
    <row r="2584" spans="5:5">
      <c r="E2584" s="135"/>
    </row>
    <row r="2585" spans="5:5">
      <c r="E2585" s="135"/>
    </row>
    <row r="2586" spans="5:5">
      <c r="E2586" s="135"/>
    </row>
    <row r="2587" spans="5:5">
      <c r="E2587" s="135"/>
    </row>
    <row r="2588" spans="5:5">
      <c r="E2588" s="135"/>
    </row>
    <row r="2589" spans="5:5">
      <c r="E2589" s="135"/>
    </row>
    <row r="2590" spans="5:5">
      <c r="E2590" s="135"/>
    </row>
    <row r="2591" spans="5:5">
      <c r="E2591" s="135"/>
    </row>
    <row r="2592" spans="5:5">
      <c r="E2592" s="135"/>
    </row>
    <row r="2593" spans="5:5">
      <c r="E2593" s="135"/>
    </row>
    <row r="2594" spans="5:5">
      <c r="E2594" s="135"/>
    </row>
    <row r="2595" spans="5:5">
      <c r="E2595" s="135"/>
    </row>
    <row r="2596" spans="5:5">
      <c r="E2596" s="135"/>
    </row>
    <row r="2597" spans="5:5">
      <c r="E2597" s="135"/>
    </row>
    <row r="2598" spans="5:5">
      <c r="E2598" s="135"/>
    </row>
    <row r="2599" spans="5:5">
      <c r="E2599" s="135"/>
    </row>
    <row r="2600" spans="5:5">
      <c r="E2600" s="135"/>
    </row>
    <row r="2601" spans="5:5">
      <c r="E2601" s="135"/>
    </row>
    <row r="2602" spans="5:5">
      <c r="E2602" s="135"/>
    </row>
    <row r="2603" spans="5:5">
      <c r="E2603" s="135"/>
    </row>
    <row r="2604" spans="5:5">
      <c r="E2604" s="135"/>
    </row>
    <row r="2605" spans="5:5">
      <c r="E2605" s="135"/>
    </row>
    <row r="2606" spans="5:5">
      <c r="E2606" s="135"/>
    </row>
    <row r="2607" spans="5:5">
      <c r="E2607" s="135"/>
    </row>
    <row r="2608" spans="5:5">
      <c r="E2608" s="135"/>
    </row>
    <row r="2609" spans="5:5">
      <c r="E2609" s="135"/>
    </row>
    <row r="2610" spans="5:5">
      <c r="E2610" s="135"/>
    </row>
    <row r="2611" spans="5:5">
      <c r="E2611" s="135"/>
    </row>
    <row r="2612" spans="5:5">
      <c r="E2612" s="135"/>
    </row>
    <row r="2613" spans="5:5">
      <c r="E2613" s="135"/>
    </row>
    <row r="2614" spans="5:5">
      <c r="E2614" s="135"/>
    </row>
    <row r="2615" spans="5:5">
      <c r="E2615" s="135"/>
    </row>
    <row r="2616" spans="5:5">
      <c r="E2616" s="135"/>
    </row>
    <row r="2617" spans="5:5">
      <c r="E2617" s="135"/>
    </row>
    <row r="2618" spans="5:5">
      <c r="E2618" s="135"/>
    </row>
    <row r="2619" spans="5:5">
      <c r="E2619" s="135"/>
    </row>
    <row r="2620" spans="5:5">
      <c r="E2620" s="135"/>
    </row>
    <row r="2621" spans="5:5">
      <c r="E2621" s="135"/>
    </row>
    <row r="2622" spans="5:5">
      <c r="E2622" s="135"/>
    </row>
    <row r="2623" spans="5:5">
      <c r="E2623" s="135"/>
    </row>
    <row r="2624" spans="5:5">
      <c r="E2624" s="135"/>
    </row>
    <row r="2625" spans="5:5">
      <c r="E2625" s="135"/>
    </row>
    <row r="2626" spans="5:5">
      <c r="E2626" s="135"/>
    </row>
    <row r="2627" spans="5:5">
      <c r="E2627" s="135"/>
    </row>
    <row r="2628" spans="5:5">
      <c r="E2628" s="135"/>
    </row>
    <row r="2629" spans="5:5">
      <c r="E2629" s="135"/>
    </row>
    <row r="2630" spans="5:5">
      <c r="E2630" s="135"/>
    </row>
    <row r="2631" spans="5:5">
      <c r="E2631" s="135"/>
    </row>
    <row r="2632" spans="5:5">
      <c r="E2632" s="135"/>
    </row>
    <row r="2633" spans="5:5">
      <c r="E2633" s="135"/>
    </row>
    <row r="2634" spans="5:5">
      <c r="E2634" s="135"/>
    </row>
    <row r="2635" spans="5:5">
      <c r="E2635" s="135"/>
    </row>
    <row r="2636" spans="5:5">
      <c r="E2636" s="135"/>
    </row>
    <row r="2637" spans="5:5">
      <c r="E2637" s="135"/>
    </row>
    <row r="2638" spans="5:5">
      <c r="E2638" s="135"/>
    </row>
    <row r="2639" spans="5:5">
      <c r="E2639" s="135"/>
    </row>
    <row r="2640" spans="5:5">
      <c r="E2640" s="135"/>
    </row>
    <row r="2641" spans="5:5">
      <c r="E2641" s="135"/>
    </row>
    <row r="2642" spans="5:5">
      <c r="E2642" s="135"/>
    </row>
    <row r="2643" spans="5:5">
      <c r="E2643" s="135"/>
    </row>
    <row r="2644" spans="5:5">
      <c r="E2644" s="135"/>
    </row>
    <row r="2645" spans="5:5">
      <c r="E2645" s="135"/>
    </row>
    <row r="2646" spans="5:5">
      <c r="E2646" s="135"/>
    </row>
    <row r="2647" spans="5:5">
      <c r="E2647" s="135"/>
    </row>
    <row r="2648" spans="5:5">
      <c r="E2648" s="135"/>
    </row>
    <row r="2649" spans="5:5">
      <c r="E2649" s="135"/>
    </row>
    <row r="2650" spans="5:5">
      <c r="E2650" s="135"/>
    </row>
    <row r="2651" spans="5:5">
      <c r="E2651" s="135"/>
    </row>
    <row r="2652" spans="5:5">
      <c r="E2652" s="135"/>
    </row>
    <row r="2653" spans="5:5">
      <c r="E2653" s="135"/>
    </row>
    <row r="2654" spans="5:5">
      <c r="E2654" s="135"/>
    </row>
    <row r="2655" spans="5:5">
      <c r="E2655" s="135"/>
    </row>
    <row r="2656" spans="5:5">
      <c r="E2656" s="135"/>
    </row>
    <row r="2657" spans="5:5">
      <c r="E2657" s="135"/>
    </row>
    <row r="2658" spans="5:5">
      <c r="E2658" s="135"/>
    </row>
    <row r="2659" spans="5:5">
      <c r="E2659" s="135"/>
    </row>
    <row r="2660" spans="5:5">
      <c r="E2660" s="135"/>
    </row>
    <row r="2661" spans="5:5">
      <c r="E2661" s="135"/>
    </row>
    <row r="2662" spans="5:5">
      <c r="E2662" s="135"/>
    </row>
    <row r="2663" spans="5:5">
      <c r="E2663" s="135"/>
    </row>
    <row r="2664" spans="5:5">
      <c r="E2664" s="135"/>
    </row>
    <row r="2665" spans="5:5">
      <c r="E2665" s="135"/>
    </row>
    <row r="2666" spans="5:5">
      <c r="E2666" s="135"/>
    </row>
    <row r="2667" spans="5:5">
      <c r="E2667" s="135"/>
    </row>
    <row r="2668" spans="5:5">
      <c r="E2668" s="135"/>
    </row>
    <row r="2669" spans="5:5">
      <c r="E2669" s="135"/>
    </row>
    <row r="2670" spans="5:5">
      <c r="E2670" s="135"/>
    </row>
    <row r="2671" spans="5:5">
      <c r="E2671" s="135"/>
    </row>
    <row r="2672" spans="5:5">
      <c r="E2672" s="135"/>
    </row>
    <row r="2673" spans="5:5">
      <c r="E2673" s="135"/>
    </row>
    <row r="2674" spans="5:5">
      <c r="E2674" s="135"/>
    </row>
    <row r="2675" spans="5:5">
      <c r="E2675" s="135"/>
    </row>
    <row r="2676" spans="5:5">
      <c r="E2676" s="135"/>
    </row>
    <row r="2677" spans="5:5">
      <c r="E2677" s="135"/>
    </row>
    <row r="2678" spans="5:5">
      <c r="E2678" s="135"/>
    </row>
    <row r="2679" spans="5:5">
      <c r="E2679" s="135"/>
    </row>
    <row r="2680" spans="5:5">
      <c r="E2680" s="135"/>
    </row>
    <row r="2681" spans="5:5">
      <c r="E2681" s="135"/>
    </row>
    <row r="2682" spans="5:5">
      <c r="E2682" s="135"/>
    </row>
    <row r="2683" spans="5:5">
      <c r="E2683" s="135"/>
    </row>
    <row r="2684" spans="5:5">
      <c r="E2684" s="135"/>
    </row>
    <row r="2685" spans="5:5">
      <c r="E2685" s="135"/>
    </row>
    <row r="2686" spans="5:5">
      <c r="E2686" s="135"/>
    </row>
    <row r="2687" spans="5:5">
      <c r="E2687" s="135"/>
    </row>
    <row r="2688" spans="5:5">
      <c r="E2688" s="135"/>
    </row>
    <row r="2689" spans="5:5">
      <c r="E2689" s="135"/>
    </row>
    <row r="2690" spans="5:5">
      <c r="E2690" s="135"/>
    </row>
    <row r="2691" spans="5:5">
      <c r="E2691" s="135"/>
    </row>
    <row r="2692" spans="5:5">
      <c r="E2692" s="135"/>
    </row>
    <row r="2693" spans="5:5">
      <c r="E2693" s="135"/>
    </row>
    <row r="2694" spans="5:5">
      <c r="E2694" s="135"/>
    </row>
    <row r="2695" spans="5:5">
      <c r="E2695" s="135"/>
    </row>
    <row r="2696" spans="5:5">
      <c r="E2696" s="135"/>
    </row>
    <row r="2697" spans="5:5">
      <c r="E2697" s="135"/>
    </row>
    <row r="2698" spans="5:5">
      <c r="E2698" s="135"/>
    </row>
    <row r="2699" spans="5:5">
      <c r="E2699" s="135"/>
    </row>
    <row r="2700" spans="5:5">
      <c r="E2700" s="135"/>
    </row>
    <row r="2701" spans="5:5">
      <c r="E2701" s="135"/>
    </row>
    <row r="2702" spans="5:5">
      <c r="E2702" s="135"/>
    </row>
    <row r="2703" spans="5:5">
      <c r="E2703" s="135"/>
    </row>
    <row r="2704" spans="5:5">
      <c r="E2704" s="135"/>
    </row>
    <row r="2705" spans="5:5">
      <c r="E2705" s="135"/>
    </row>
    <row r="2706" spans="5:5">
      <c r="E2706" s="135"/>
    </row>
    <row r="2707" spans="5:5">
      <c r="E2707" s="135"/>
    </row>
    <row r="2708" spans="5:5">
      <c r="E2708" s="135"/>
    </row>
    <row r="2709" spans="5:5">
      <c r="E2709" s="135"/>
    </row>
    <row r="2710" spans="5:5">
      <c r="E2710" s="135"/>
    </row>
    <row r="2711" spans="5:5">
      <c r="E2711" s="135"/>
    </row>
    <row r="2712" spans="5:5">
      <c r="E2712" s="135"/>
    </row>
    <row r="2713" spans="5:5">
      <c r="E2713" s="135"/>
    </row>
    <row r="2714" spans="5:5">
      <c r="E2714" s="135"/>
    </row>
    <row r="2715" spans="5:5">
      <c r="E2715" s="135"/>
    </row>
    <row r="2716" spans="5:5">
      <c r="E2716" s="135"/>
    </row>
    <row r="2717" spans="5:5">
      <c r="E2717" s="135"/>
    </row>
    <row r="2718" spans="5:5">
      <c r="E2718" s="135"/>
    </row>
    <row r="2719" spans="5:5">
      <c r="E2719" s="135"/>
    </row>
    <row r="2720" spans="5:5">
      <c r="E2720" s="135"/>
    </row>
    <row r="2721" spans="5:5">
      <c r="E2721" s="135"/>
    </row>
    <row r="2722" spans="5:5">
      <c r="E2722" s="135"/>
    </row>
    <row r="2723" spans="5:5">
      <c r="E2723" s="135"/>
    </row>
    <row r="2724" spans="5:5">
      <c r="E2724" s="135"/>
    </row>
    <row r="2725" spans="5:5">
      <c r="E2725" s="135"/>
    </row>
    <row r="2726" spans="5:5">
      <c r="E2726" s="135"/>
    </row>
    <row r="2727" spans="5:5">
      <c r="E2727" s="135"/>
    </row>
    <row r="2728" spans="5:5">
      <c r="E2728" s="135"/>
    </row>
    <row r="2729" spans="5:5">
      <c r="E2729" s="135"/>
    </row>
    <row r="2730" spans="5:5">
      <c r="E2730" s="135"/>
    </row>
    <row r="2731" spans="5:5">
      <c r="E2731" s="135"/>
    </row>
    <row r="2732" spans="5:5">
      <c r="E2732" s="135"/>
    </row>
    <row r="2733" spans="5:5">
      <c r="E2733" s="135"/>
    </row>
    <row r="2734" spans="5:5">
      <c r="E2734" s="135"/>
    </row>
    <row r="2735" spans="5:5">
      <c r="E2735" s="135"/>
    </row>
    <row r="2736" spans="5:5">
      <c r="E2736" s="135"/>
    </row>
    <row r="2737" spans="5:5">
      <c r="E2737" s="135"/>
    </row>
    <row r="2738" spans="5:5">
      <c r="E2738" s="135"/>
    </row>
    <row r="2739" spans="5:5">
      <c r="E2739" s="135"/>
    </row>
    <row r="2740" spans="5:5">
      <c r="E2740" s="135"/>
    </row>
    <row r="2741" spans="5:5">
      <c r="E2741" s="135"/>
    </row>
    <row r="2742" spans="5:5">
      <c r="E2742" s="135"/>
    </row>
    <row r="2743" spans="5:5">
      <c r="E2743" s="135"/>
    </row>
    <row r="2744" spans="5:5">
      <c r="E2744" s="135"/>
    </row>
    <row r="2745" spans="5:5">
      <c r="E2745" s="135"/>
    </row>
    <row r="2746" spans="5:5">
      <c r="E2746" s="135"/>
    </row>
    <row r="2747" spans="5:5">
      <c r="E2747" s="135"/>
    </row>
    <row r="2748" spans="5:5">
      <c r="E2748" s="135"/>
    </row>
    <row r="2749" spans="5:5">
      <c r="E2749" s="135"/>
    </row>
    <row r="2750" spans="5:5">
      <c r="E2750" s="135"/>
    </row>
    <row r="2751" spans="5:5">
      <c r="E2751" s="135"/>
    </row>
    <row r="2752" spans="5:5">
      <c r="E2752" s="135"/>
    </row>
    <row r="2753" spans="5:5">
      <c r="E2753" s="135"/>
    </row>
    <row r="2754" spans="5:5">
      <c r="E2754" s="135"/>
    </row>
    <row r="2755" spans="5:5">
      <c r="E2755" s="135"/>
    </row>
    <row r="2756" spans="5:5">
      <c r="E2756" s="135"/>
    </row>
    <row r="2757" spans="5:5">
      <c r="E2757" s="135"/>
    </row>
    <row r="2758" spans="5:5">
      <c r="E2758" s="135"/>
    </row>
    <row r="2759" spans="5:5">
      <c r="E2759" s="135"/>
    </row>
    <row r="2760" spans="5:5">
      <c r="E2760" s="135"/>
    </row>
    <row r="2761" spans="5:5">
      <c r="E2761" s="135"/>
    </row>
    <row r="2762" spans="5:5">
      <c r="E2762" s="135"/>
    </row>
    <row r="2763" spans="5:5">
      <c r="E2763" s="135"/>
    </row>
    <row r="2764" spans="5:5">
      <c r="E2764" s="135"/>
    </row>
    <row r="2765" spans="5:5">
      <c r="E2765" s="135"/>
    </row>
    <row r="2766" spans="5:5">
      <c r="E2766" s="135"/>
    </row>
    <row r="2767" spans="5:5">
      <c r="E2767" s="135"/>
    </row>
    <row r="2768" spans="5:5">
      <c r="E2768" s="135"/>
    </row>
    <row r="2769" spans="5:5">
      <c r="E2769" s="135"/>
    </row>
    <row r="2770" spans="5:5">
      <c r="E2770" s="135"/>
    </row>
    <row r="2771" spans="5:5">
      <c r="E2771" s="135"/>
    </row>
    <row r="2772" spans="5:5">
      <c r="E2772" s="135"/>
    </row>
    <row r="2773" spans="5:5">
      <c r="E2773" s="135"/>
    </row>
    <row r="2774" spans="5:5">
      <c r="E2774" s="135"/>
    </row>
    <row r="2775" spans="5:5">
      <c r="E2775" s="135"/>
    </row>
    <row r="2776" spans="5:5">
      <c r="E2776" s="135"/>
    </row>
    <row r="2777" spans="5:5">
      <c r="E2777" s="135"/>
    </row>
    <row r="2778" spans="5:5">
      <c r="E2778" s="135"/>
    </row>
    <row r="2779" spans="5:5">
      <c r="E2779" s="135"/>
    </row>
    <row r="2780" spans="5:5">
      <c r="E2780" s="135"/>
    </row>
    <row r="2781" spans="5:5">
      <c r="E2781" s="135"/>
    </row>
    <row r="2782" spans="5:5">
      <c r="E2782" s="135"/>
    </row>
    <row r="2783" spans="5:5">
      <c r="E2783" s="135"/>
    </row>
    <row r="2784" spans="5:5">
      <c r="E2784" s="135"/>
    </row>
    <row r="2785" spans="5:5">
      <c r="E2785" s="135"/>
    </row>
    <row r="2786" spans="5:5">
      <c r="E2786" s="135"/>
    </row>
    <row r="2787" spans="5:5">
      <c r="E2787" s="135"/>
    </row>
    <row r="2788" spans="5:5">
      <c r="E2788" s="135"/>
    </row>
    <row r="2789" spans="5:5">
      <c r="E2789" s="135"/>
    </row>
    <row r="2790" spans="5:5">
      <c r="E2790" s="135"/>
    </row>
    <row r="2791" spans="5:5">
      <c r="E2791" s="135"/>
    </row>
    <row r="2792" spans="5:5">
      <c r="E2792" s="135"/>
    </row>
    <row r="2793" spans="5:5">
      <c r="E2793" s="135"/>
    </row>
    <row r="2794" spans="5:5">
      <c r="E2794" s="135"/>
    </row>
    <row r="2795" spans="5:5">
      <c r="E2795" s="135"/>
    </row>
    <row r="2796" spans="5:5">
      <c r="E2796" s="135"/>
    </row>
    <row r="2797" spans="5:5">
      <c r="E2797" s="135"/>
    </row>
    <row r="2798" spans="5:5">
      <c r="E2798" s="135"/>
    </row>
    <row r="2799" spans="5:5">
      <c r="E2799" s="135"/>
    </row>
    <row r="2800" spans="5:5">
      <c r="E2800" s="135"/>
    </row>
    <row r="2801" spans="5:5">
      <c r="E2801" s="135"/>
    </row>
    <row r="2802" spans="5:5">
      <c r="E2802" s="135"/>
    </row>
    <row r="2803" spans="5:5">
      <c r="E2803" s="135"/>
    </row>
    <row r="2804" spans="5:5">
      <c r="E2804" s="135"/>
    </row>
    <row r="2805" spans="5:5">
      <c r="E2805" s="135"/>
    </row>
    <row r="2806" spans="5:5">
      <c r="E2806" s="135"/>
    </row>
    <row r="2807" spans="5:5">
      <c r="E2807" s="135"/>
    </row>
    <row r="2808" spans="5:5">
      <c r="E2808" s="135"/>
    </row>
    <row r="2809" spans="5:5">
      <c r="E2809" s="135"/>
    </row>
    <row r="2810" spans="5:5">
      <c r="E2810" s="135"/>
    </row>
    <row r="2811" spans="5:5">
      <c r="E2811" s="135"/>
    </row>
    <row r="2812" spans="5:5">
      <c r="E2812" s="135"/>
    </row>
    <row r="2813" spans="5:5">
      <c r="E2813" s="135"/>
    </row>
    <row r="2814" spans="5:5">
      <c r="E2814" s="135"/>
    </row>
    <row r="2815" spans="5:5">
      <c r="E2815" s="135"/>
    </row>
    <row r="2816" spans="5:5">
      <c r="E2816" s="135"/>
    </row>
    <row r="2817" spans="5:5">
      <c r="E2817" s="135"/>
    </row>
    <row r="2818" spans="5:5">
      <c r="E2818" s="135"/>
    </row>
    <row r="2819" spans="5:5">
      <c r="E2819" s="135"/>
    </row>
    <row r="2820" spans="5:5">
      <c r="E2820" s="135"/>
    </row>
    <row r="2821" spans="5:5">
      <c r="E2821" s="135"/>
    </row>
    <row r="2822" spans="5:5">
      <c r="E2822" s="135"/>
    </row>
    <row r="2823" spans="5:5">
      <c r="E2823" s="135"/>
    </row>
    <row r="2824" spans="5:5">
      <c r="E2824" s="135"/>
    </row>
    <row r="2825" spans="5:5">
      <c r="E2825" s="135"/>
    </row>
    <row r="2826" spans="5:5">
      <c r="E2826" s="135"/>
    </row>
    <row r="2827" spans="5:5">
      <c r="E2827" s="135"/>
    </row>
    <row r="2828" spans="5:5">
      <c r="E2828" s="135"/>
    </row>
    <row r="2829" spans="5:5">
      <c r="E2829" s="135"/>
    </row>
    <row r="2830" spans="5:5">
      <c r="E2830" s="135"/>
    </row>
    <row r="2831" spans="5:5">
      <c r="E2831" s="135"/>
    </row>
    <row r="2832" spans="5:5">
      <c r="E2832" s="135"/>
    </row>
    <row r="2833" spans="5:5">
      <c r="E2833" s="135"/>
    </row>
    <row r="2834" spans="5:5">
      <c r="E2834" s="135"/>
    </row>
    <row r="2835" spans="5:5">
      <c r="E2835" s="135"/>
    </row>
    <row r="2836" spans="5:5">
      <c r="E2836" s="135"/>
    </row>
    <row r="2837" spans="5:5">
      <c r="E2837" s="135"/>
    </row>
    <row r="2838" spans="5:5">
      <c r="E2838" s="135"/>
    </row>
    <row r="2839" spans="5:5">
      <c r="E2839" s="135"/>
    </row>
    <row r="2840" spans="5:5">
      <c r="E2840" s="135"/>
    </row>
    <row r="2841" spans="5:5">
      <c r="E2841" s="135"/>
    </row>
    <row r="2842" spans="5:5">
      <c r="E2842" s="135"/>
    </row>
    <row r="2843" spans="5:5">
      <c r="E2843" s="135"/>
    </row>
    <row r="2844" spans="5:5">
      <c r="E2844" s="135"/>
    </row>
    <row r="2845" spans="5:5">
      <c r="E2845" s="135"/>
    </row>
    <row r="2846" spans="5:5">
      <c r="E2846" s="135"/>
    </row>
    <row r="2847" spans="5:5">
      <c r="E2847" s="135"/>
    </row>
    <row r="2848" spans="5:5">
      <c r="E2848" s="135"/>
    </row>
    <row r="2849" spans="5:5">
      <c r="E2849" s="135"/>
    </row>
    <row r="2850" spans="5:5">
      <c r="E2850" s="135"/>
    </row>
    <row r="2851" spans="5:5">
      <c r="E2851" s="135"/>
    </row>
    <row r="2852" spans="5:5">
      <c r="E2852" s="135"/>
    </row>
    <row r="2853" spans="5:5">
      <c r="E2853" s="135"/>
    </row>
    <row r="2854" spans="5:5">
      <c r="E2854" s="135"/>
    </row>
    <row r="2855" spans="5:5">
      <c r="E2855" s="135"/>
    </row>
    <row r="2856" spans="5:5">
      <c r="E2856" s="135"/>
    </row>
    <row r="2857" spans="5:5">
      <c r="E2857" s="135"/>
    </row>
    <row r="2858" spans="5:5">
      <c r="E2858" s="135"/>
    </row>
    <row r="2859" spans="5:5">
      <c r="E2859" s="135"/>
    </row>
    <row r="2860" spans="5:5">
      <c r="E2860" s="135"/>
    </row>
    <row r="2861" spans="5:5">
      <c r="E2861" s="135"/>
    </row>
    <row r="2862" spans="5:5">
      <c r="E2862" s="135"/>
    </row>
    <row r="2863" spans="5:5">
      <c r="E2863" s="135"/>
    </row>
    <row r="2864" spans="5:5">
      <c r="E2864" s="135"/>
    </row>
    <row r="2865" spans="5:5">
      <c r="E2865" s="135"/>
    </row>
    <row r="2866" spans="5:5">
      <c r="E2866" s="135"/>
    </row>
    <row r="2867" spans="5:5">
      <c r="E2867" s="135"/>
    </row>
    <row r="2868" spans="5:5">
      <c r="E2868" s="135"/>
    </row>
    <row r="2869" spans="5:5">
      <c r="E2869" s="135"/>
    </row>
    <row r="2870" spans="5:5">
      <c r="E2870" s="135"/>
    </row>
    <row r="2871" spans="5:5">
      <c r="E2871" s="135"/>
    </row>
    <row r="2872" spans="5:5">
      <c r="E2872" s="135"/>
    </row>
    <row r="2873" spans="5:5">
      <c r="E2873" s="135"/>
    </row>
    <row r="2874" spans="5:5">
      <c r="E2874" s="135"/>
    </row>
    <row r="2875" spans="5:5">
      <c r="E2875" s="135"/>
    </row>
    <row r="2876" spans="5:5">
      <c r="E2876" s="135"/>
    </row>
    <row r="2877" spans="5:5">
      <c r="E2877" s="135"/>
    </row>
    <row r="2878" spans="5:5">
      <c r="E2878" s="135"/>
    </row>
    <row r="2879" spans="5:5">
      <c r="E2879" s="135"/>
    </row>
    <row r="2880" spans="5:5">
      <c r="E2880" s="135"/>
    </row>
    <row r="2881" spans="5:5">
      <c r="E2881" s="135"/>
    </row>
    <row r="2882" spans="5:5">
      <c r="E2882" s="135"/>
    </row>
    <row r="2883" spans="5:5">
      <c r="E2883" s="135"/>
    </row>
    <row r="2884" spans="5:5">
      <c r="E2884" s="135"/>
    </row>
    <row r="2885" spans="5:5">
      <c r="E2885" s="135"/>
    </row>
    <row r="2886" spans="5:5">
      <c r="E2886" s="135"/>
    </row>
    <row r="2887" spans="5:5">
      <c r="E2887" s="135"/>
    </row>
    <row r="2888" spans="5:5">
      <c r="E2888" s="135"/>
    </row>
    <row r="2889" spans="5:5">
      <c r="E2889" s="135"/>
    </row>
    <row r="2890" spans="5:5">
      <c r="E2890" s="135"/>
    </row>
    <row r="2891" spans="5:5">
      <c r="E2891" s="135"/>
    </row>
    <row r="2892" spans="5:5">
      <c r="E2892" s="135"/>
    </row>
    <row r="2893" spans="5:5">
      <c r="E2893" s="135"/>
    </row>
    <row r="2894" spans="5:5">
      <c r="E2894" s="135"/>
    </row>
    <row r="2895" spans="5:5">
      <c r="E2895" s="135"/>
    </row>
    <row r="2896" spans="5:5">
      <c r="E2896" s="135"/>
    </row>
    <row r="2897" spans="5:5">
      <c r="E2897" s="135"/>
    </row>
    <row r="2898" spans="5:5">
      <c r="E2898" s="135"/>
    </row>
    <row r="2899" spans="5:5">
      <c r="E2899" s="135"/>
    </row>
    <row r="2900" spans="5:5">
      <c r="E2900" s="135"/>
    </row>
    <row r="2901" spans="5:5">
      <c r="E2901" s="135"/>
    </row>
    <row r="2902" spans="5:5">
      <c r="E2902" s="135"/>
    </row>
    <row r="2903" spans="5:5">
      <c r="E2903" s="135"/>
    </row>
    <row r="2904" spans="5:5">
      <c r="E2904" s="135"/>
    </row>
    <row r="2905" spans="5:5">
      <c r="E2905" s="135"/>
    </row>
    <row r="2906" spans="5:5">
      <c r="E2906" s="135"/>
    </row>
    <row r="2907" spans="5:5">
      <c r="E2907" s="135"/>
    </row>
    <row r="2908" spans="5:5">
      <c r="E2908" s="135"/>
    </row>
    <row r="2909" spans="5:5">
      <c r="E2909" s="135"/>
    </row>
    <row r="2910" spans="5:5">
      <c r="E2910" s="135"/>
    </row>
    <row r="2911" spans="5:5">
      <c r="E2911" s="135"/>
    </row>
    <row r="2912" spans="5:5">
      <c r="E2912" s="135"/>
    </row>
    <row r="2913" spans="5:5">
      <c r="E2913" s="135"/>
    </row>
    <row r="2914" spans="5:5">
      <c r="E2914" s="135"/>
    </row>
    <row r="2915" spans="5:5">
      <c r="E2915" s="135"/>
    </row>
    <row r="2916" spans="5:5">
      <c r="E2916" s="135"/>
    </row>
    <row r="2917" spans="5:5">
      <c r="E2917" s="135"/>
    </row>
    <row r="2918" spans="5:5">
      <c r="E2918" s="135"/>
    </row>
    <row r="2919" spans="5:5">
      <c r="E2919" s="135"/>
    </row>
    <row r="2920" spans="5:5">
      <c r="E2920" s="135"/>
    </row>
    <row r="2921" spans="5:5">
      <c r="E2921" s="135"/>
    </row>
    <row r="2922" spans="5:5">
      <c r="E2922" s="135"/>
    </row>
    <row r="2923" spans="5:5">
      <c r="E2923" s="135"/>
    </row>
    <row r="2924" spans="5:5">
      <c r="E2924" s="135"/>
    </row>
    <row r="2925" spans="5:5">
      <c r="E2925" s="135"/>
    </row>
    <row r="2926" spans="5:5">
      <c r="E2926" s="135"/>
    </row>
    <row r="2927" spans="5:5">
      <c r="E2927" s="135"/>
    </row>
    <row r="2928" spans="5:5">
      <c r="E2928" s="135"/>
    </row>
    <row r="2929" spans="5:5">
      <c r="E2929" s="135"/>
    </row>
    <row r="2930" spans="5:5">
      <c r="E2930" s="135"/>
    </row>
    <row r="2931" spans="5:5">
      <c r="E2931" s="135"/>
    </row>
    <row r="2932" spans="5:5">
      <c r="E2932" s="135"/>
    </row>
    <row r="2933" spans="5:5">
      <c r="E2933" s="135"/>
    </row>
    <row r="2934" spans="5:5">
      <c r="E2934" s="135"/>
    </row>
    <row r="2935" spans="5:5">
      <c r="E2935" s="135"/>
    </row>
    <row r="2936" spans="5:5">
      <c r="E2936" s="135"/>
    </row>
    <row r="2937" spans="5:5">
      <c r="E2937" s="135"/>
    </row>
    <row r="2938" spans="5:5">
      <c r="E2938" s="135"/>
    </row>
    <row r="2939" spans="5:5">
      <c r="E2939" s="135"/>
    </row>
    <row r="2940" spans="5:5">
      <c r="E2940" s="135"/>
    </row>
    <row r="2941" spans="5:5">
      <c r="E2941" s="135"/>
    </row>
    <row r="2942" spans="5:5">
      <c r="E2942" s="135"/>
    </row>
    <row r="2943" spans="5:5">
      <c r="E2943" s="135"/>
    </row>
    <row r="2944" spans="5:5">
      <c r="E2944" s="135"/>
    </row>
    <row r="2945" spans="5:5">
      <c r="E2945" s="135"/>
    </row>
    <row r="2946" spans="5:5">
      <c r="E2946" s="135"/>
    </row>
    <row r="2947" spans="5:5">
      <c r="E2947" s="135"/>
    </row>
    <row r="2948" spans="5:5">
      <c r="E2948" s="135"/>
    </row>
    <row r="2949" spans="5:5">
      <c r="E2949" s="135"/>
    </row>
    <row r="2950" spans="5:5">
      <c r="E2950" s="135"/>
    </row>
    <row r="2951" spans="5:5">
      <c r="E2951" s="135"/>
    </row>
    <row r="2952" spans="5:5">
      <c r="E2952" s="135"/>
    </row>
    <row r="2953" spans="5:5">
      <c r="E2953" s="135"/>
    </row>
    <row r="2954" spans="5:5">
      <c r="E2954" s="135"/>
    </row>
    <row r="2955" spans="5:5">
      <c r="E2955" s="135"/>
    </row>
    <row r="2956" spans="5:5">
      <c r="E2956" s="135"/>
    </row>
    <row r="2957" spans="5:5">
      <c r="E2957" s="135"/>
    </row>
    <row r="2958" spans="5:5">
      <c r="E2958" s="135"/>
    </row>
    <row r="2959" spans="5:5">
      <c r="E2959" s="135"/>
    </row>
    <row r="2960" spans="5:5">
      <c r="E2960" s="135"/>
    </row>
    <row r="2961" spans="5:5">
      <c r="E2961" s="135"/>
    </row>
    <row r="2962" spans="5:5">
      <c r="E2962" s="135"/>
    </row>
    <row r="2963" spans="5:5">
      <c r="E2963" s="135"/>
    </row>
    <row r="2964" spans="5:5">
      <c r="E2964" s="135"/>
    </row>
    <row r="2965" spans="5:5">
      <c r="E2965" s="135"/>
    </row>
    <row r="2966" spans="5:5">
      <c r="E2966" s="135"/>
    </row>
    <row r="2967" spans="5:5">
      <c r="E2967" s="135"/>
    </row>
    <row r="2968" spans="5:5">
      <c r="E2968" s="135"/>
    </row>
    <row r="2969" spans="5:5">
      <c r="E2969" s="135"/>
    </row>
    <row r="2970" spans="5:5">
      <c r="E2970" s="135"/>
    </row>
    <row r="2971" spans="5:5">
      <c r="E2971" s="135"/>
    </row>
    <row r="2972" spans="5:5">
      <c r="E2972" s="135"/>
    </row>
    <row r="2973" spans="5:5">
      <c r="E2973" s="135"/>
    </row>
    <row r="2974" spans="5:5">
      <c r="E2974" s="135"/>
    </row>
    <row r="2975" spans="5:5">
      <c r="E2975" s="135"/>
    </row>
    <row r="2976" spans="5:5">
      <c r="E2976" s="135"/>
    </row>
    <row r="2977" spans="5:5">
      <c r="E2977" s="135"/>
    </row>
    <row r="2978" spans="5:5">
      <c r="E2978" s="135"/>
    </row>
    <row r="2979" spans="5:5">
      <c r="E2979" s="135"/>
    </row>
    <row r="2980" spans="5:5">
      <c r="E2980" s="135"/>
    </row>
    <row r="2981" spans="5:5">
      <c r="E2981" s="135"/>
    </row>
    <row r="2982" spans="5:5">
      <c r="E2982" s="135"/>
    </row>
    <row r="2983" spans="5:5">
      <c r="E2983" s="135"/>
    </row>
    <row r="2984" spans="5:5">
      <c r="E2984" s="135"/>
    </row>
    <row r="2985" spans="5:5">
      <c r="E2985" s="135"/>
    </row>
    <row r="2986" spans="5:5">
      <c r="E2986" s="135"/>
    </row>
    <row r="2987" spans="5:5">
      <c r="E2987" s="135"/>
    </row>
    <row r="2988" spans="5:5">
      <c r="E2988" s="135"/>
    </row>
    <row r="2989" spans="5:5">
      <c r="E2989" s="135"/>
    </row>
    <row r="2990" spans="5:5">
      <c r="E2990" s="135"/>
    </row>
    <row r="2991" spans="5:5">
      <c r="E2991" s="135"/>
    </row>
    <row r="2992" spans="5:5">
      <c r="E2992" s="135"/>
    </row>
    <row r="2993" spans="5:5">
      <c r="E2993" s="135"/>
    </row>
    <row r="2994" spans="5:5">
      <c r="E2994" s="135"/>
    </row>
    <row r="2995" spans="5:5">
      <c r="E2995" s="135"/>
    </row>
    <row r="2996" spans="5:5">
      <c r="E2996" s="135"/>
    </row>
    <row r="2997" spans="5:5">
      <c r="E2997" s="135"/>
    </row>
    <row r="2998" spans="5:5">
      <c r="E2998" s="135"/>
    </row>
    <row r="2999" spans="5:5">
      <c r="E2999" s="135"/>
    </row>
    <row r="3000" spans="5:5">
      <c r="E3000" s="135"/>
    </row>
    <row r="3001" spans="5:5">
      <c r="E3001" s="135"/>
    </row>
    <row r="3002" spans="5:5">
      <c r="E3002" s="135"/>
    </row>
    <row r="3003" spans="5:5">
      <c r="E3003" s="135"/>
    </row>
    <row r="3004" spans="5:5">
      <c r="E3004" s="135"/>
    </row>
    <row r="3005" spans="5:5">
      <c r="E3005" s="135"/>
    </row>
    <row r="3006" spans="5:5">
      <c r="E3006" s="135"/>
    </row>
    <row r="3007" spans="5:5">
      <c r="E3007" s="135"/>
    </row>
    <row r="3008" spans="5:5">
      <c r="E3008" s="135"/>
    </row>
    <row r="3009" spans="5:5">
      <c r="E3009" s="135"/>
    </row>
    <row r="3010" spans="5:5">
      <c r="E3010" s="135"/>
    </row>
    <row r="3011" spans="5:5">
      <c r="E3011" s="135"/>
    </row>
    <row r="3012" spans="5:5">
      <c r="E3012" s="135"/>
    </row>
    <row r="3013" spans="5:5">
      <c r="E3013" s="135"/>
    </row>
    <row r="3014" spans="5:5">
      <c r="E3014" s="135"/>
    </row>
    <row r="3015" spans="5:5">
      <c r="E3015" s="135"/>
    </row>
    <row r="3016" spans="5:5">
      <c r="E3016" s="135"/>
    </row>
    <row r="3017" spans="5:5">
      <c r="E3017" s="135"/>
    </row>
    <row r="3018" spans="5:5">
      <c r="E3018" s="135"/>
    </row>
    <row r="3019" spans="5:5">
      <c r="E3019" s="135"/>
    </row>
    <row r="3020" spans="5:5">
      <c r="E3020" s="135"/>
    </row>
    <row r="3021" spans="5:5">
      <c r="E3021" s="135"/>
    </row>
    <row r="3022" spans="5:5">
      <c r="E3022" s="135"/>
    </row>
    <row r="3023" spans="5:5">
      <c r="E3023" s="135"/>
    </row>
    <row r="3024" spans="5:5">
      <c r="E3024" s="135"/>
    </row>
    <row r="3025" spans="5:5">
      <c r="E3025" s="135"/>
    </row>
    <row r="3026" spans="5:5">
      <c r="E3026" s="135"/>
    </row>
    <row r="3027" spans="5:5">
      <c r="E3027" s="135"/>
    </row>
    <row r="3028" spans="5:5">
      <c r="E3028" s="135"/>
    </row>
    <row r="3029" spans="5:5">
      <c r="E3029" s="135"/>
    </row>
    <row r="3030" spans="5:5">
      <c r="E3030" s="135"/>
    </row>
    <row r="3031" spans="5:5">
      <c r="E3031" s="135"/>
    </row>
    <row r="3032" spans="5:5">
      <c r="E3032" s="135"/>
    </row>
    <row r="3033" spans="5:5">
      <c r="E3033" s="135"/>
    </row>
    <row r="3034" spans="5:5">
      <c r="E3034" s="135"/>
    </row>
    <row r="3035" spans="5:5">
      <c r="E3035" s="135"/>
    </row>
    <row r="3036" spans="5:5">
      <c r="E3036" s="135"/>
    </row>
    <row r="3037" spans="5:5">
      <c r="E3037" s="135"/>
    </row>
    <row r="3038" spans="5:5">
      <c r="E3038" s="135"/>
    </row>
    <row r="3039" spans="5:5">
      <c r="E3039" s="135"/>
    </row>
    <row r="3040" spans="5:5">
      <c r="E3040" s="135"/>
    </row>
    <row r="3041" spans="5:5">
      <c r="E3041" s="135"/>
    </row>
    <row r="3042" spans="5:5">
      <c r="E3042" s="135"/>
    </row>
    <row r="3043" spans="5:5">
      <c r="E3043" s="135"/>
    </row>
    <row r="3044" spans="5:5">
      <c r="E3044" s="135"/>
    </row>
    <row r="3045" spans="5:5">
      <c r="E3045" s="135"/>
    </row>
    <row r="3046" spans="5:5">
      <c r="E3046" s="135"/>
    </row>
    <row r="3047" spans="5:5">
      <c r="E3047" s="135"/>
    </row>
    <row r="3048" spans="5:5">
      <c r="E3048" s="135"/>
    </row>
    <row r="3049" spans="5:5">
      <c r="E3049" s="135"/>
    </row>
    <row r="3050" spans="5:5">
      <c r="E3050" s="135"/>
    </row>
    <row r="3051" spans="5:5">
      <c r="E3051" s="135"/>
    </row>
    <row r="3052" spans="5:5">
      <c r="E3052" s="135"/>
    </row>
    <row r="3053" spans="5:5">
      <c r="E3053" s="135"/>
    </row>
    <row r="3054" spans="5:5">
      <c r="E3054" s="135"/>
    </row>
    <row r="3055" spans="5:5">
      <c r="E3055" s="135"/>
    </row>
    <row r="3056" spans="5:5">
      <c r="E3056" s="135"/>
    </row>
    <row r="3057" spans="5:5">
      <c r="E3057" s="135"/>
    </row>
    <row r="3058" spans="5:5">
      <c r="E3058" s="135"/>
    </row>
    <row r="3059" spans="5:5">
      <c r="E3059" s="135"/>
    </row>
    <row r="3060" spans="5:5">
      <c r="E3060" s="135"/>
    </row>
    <row r="3061" spans="5:5">
      <c r="E3061" s="135"/>
    </row>
    <row r="3062" spans="5:5">
      <c r="E3062" s="135"/>
    </row>
    <row r="3063" spans="5:5">
      <c r="E3063" s="135"/>
    </row>
    <row r="3064" spans="5:5">
      <c r="E3064" s="135"/>
    </row>
    <row r="3065" spans="5:5">
      <c r="E3065" s="135"/>
    </row>
    <row r="3066" spans="5:5">
      <c r="E3066" s="135"/>
    </row>
    <row r="3067" spans="5:5">
      <c r="E3067" s="135"/>
    </row>
    <row r="3068" spans="5:5">
      <c r="E3068" s="135"/>
    </row>
    <row r="3069" spans="5:5">
      <c r="E3069" s="135"/>
    </row>
    <row r="3070" spans="5:5">
      <c r="E3070" s="135"/>
    </row>
    <row r="3071" spans="5:5">
      <c r="E3071" s="135"/>
    </row>
    <row r="3072" spans="5:5">
      <c r="E3072" s="135"/>
    </row>
    <row r="3073" spans="5:5">
      <c r="E3073" s="135"/>
    </row>
    <row r="3074" spans="5:5">
      <c r="E3074" s="135"/>
    </row>
    <row r="3075" spans="5:5">
      <c r="E3075" s="135"/>
    </row>
    <row r="3076" spans="5:5">
      <c r="E3076" s="135"/>
    </row>
    <row r="3077" spans="5:5">
      <c r="E3077" s="135"/>
    </row>
    <row r="3078" spans="5:5">
      <c r="E3078" s="135"/>
    </row>
    <row r="3079" spans="5:5">
      <c r="E3079" s="135"/>
    </row>
    <row r="3080" spans="5:5">
      <c r="E3080" s="135"/>
    </row>
    <row r="3081" spans="5:5">
      <c r="E3081" s="135"/>
    </row>
    <row r="3082" spans="5:5">
      <c r="E3082" s="135"/>
    </row>
    <row r="3083" spans="5:5">
      <c r="E3083" s="135"/>
    </row>
    <row r="3084" spans="5:5">
      <c r="E3084" s="135"/>
    </row>
    <row r="3085" spans="5:5">
      <c r="E3085" s="135"/>
    </row>
    <row r="3086" spans="5:5">
      <c r="E3086" s="135"/>
    </row>
    <row r="3087" spans="5:5">
      <c r="E3087" s="135"/>
    </row>
    <row r="3088" spans="5:5">
      <c r="E3088" s="135"/>
    </row>
    <row r="3089" spans="5:5">
      <c r="E3089" s="135"/>
    </row>
    <row r="3090" spans="5:5">
      <c r="E3090" s="135"/>
    </row>
    <row r="3091" spans="5:5">
      <c r="E3091" s="135"/>
    </row>
    <row r="3092" spans="5:5">
      <c r="E3092" s="135"/>
    </row>
    <row r="3093" spans="5:5">
      <c r="E3093" s="135"/>
    </row>
    <row r="3094" spans="5:5">
      <c r="E3094" s="135"/>
    </row>
    <row r="3095" spans="5:5">
      <c r="E3095" s="135"/>
    </row>
    <row r="3096" spans="5:5">
      <c r="E3096" s="135"/>
    </row>
    <row r="3097" spans="5:5">
      <c r="E3097" s="135"/>
    </row>
    <row r="3098" spans="5:5">
      <c r="E3098" s="135"/>
    </row>
    <row r="3099" spans="5:5">
      <c r="E3099" s="135"/>
    </row>
    <row r="3100" spans="5:5">
      <c r="E3100" s="135"/>
    </row>
    <row r="3101" spans="5:5">
      <c r="E3101" s="135"/>
    </row>
    <row r="3102" spans="5:5">
      <c r="E3102" s="135"/>
    </row>
    <row r="3103" spans="5:5">
      <c r="E3103" s="135"/>
    </row>
    <row r="3104" spans="5:5">
      <c r="E3104" s="135"/>
    </row>
    <row r="3105" spans="5:5">
      <c r="E3105" s="135"/>
    </row>
    <row r="3106" spans="5:5">
      <c r="E3106" s="135"/>
    </row>
    <row r="3107" spans="5:5">
      <c r="E3107" s="135"/>
    </row>
    <row r="3108" spans="5:5">
      <c r="E3108" s="135"/>
    </row>
    <row r="3109" spans="5:5">
      <c r="E3109" s="135"/>
    </row>
    <row r="3110" spans="5:5">
      <c r="E3110" s="135"/>
    </row>
    <row r="3111" spans="5:5">
      <c r="E3111" s="135"/>
    </row>
    <row r="3112" spans="5:5">
      <c r="E3112" s="135"/>
    </row>
    <row r="3113" spans="5:5">
      <c r="E3113" s="135"/>
    </row>
    <row r="3114" spans="5:5">
      <c r="E3114" s="135"/>
    </row>
    <row r="3115" spans="5:5">
      <c r="E3115" s="135"/>
    </row>
    <row r="3116" spans="5:5">
      <c r="E3116" s="135"/>
    </row>
    <row r="3117" spans="5:5">
      <c r="E3117" s="135"/>
    </row>
    <row r="3118" spans="5:5">
      <c r="E3118" s="135"/>
    </row>
    <row r="3119" spans="5:5">
      <c r="E3119" s="135"/>
    </row>
    <row r="3120" spans="5:5">
      <c r="E3120" s="135"/>
    </row>
    <row r="3121" spans="5:5">
      <c r="E3121" s="135"/>
    </row>
    <row r="3122" spans="5:5">
      <c r="E3122" s="135"/>
    </row>
    <row r="3123" spans="5:5">
      <c r="E3123" s="135"/>
    </row>
    <row r="3124" spans="5:5">
      <c r="E3124" s="135"/>
    </row>
    <row r="3125" spans="5:5">
      <c r="E3125" s="135"/>
    </row>
    <row r="3126" spans="5:5">
      <c r="E3126" s="135"/>
    </row>
    <row r="3127" spans="5:5">
      <c r="E3127" s="135"/>
    </row>
    <row r="3128" spans="5:5">
      <c r="E3128" s="135"/>
    </row>
    <row r="3129" spans="5:5">
      <c r="E3129" s="135"/>
    </row>
    <row r="3130" spans="5:5">
      <c r="E3130" s="135"/>
    </row>
    <row r="3131" spans="5:5">
      <c r="E3131" s="135"/>
    </row>
    <row r="3132" spans="5:5">
      <c r="E3132" s="135"/>
    </row>
    <row r="3133" spans="5:5">
      <c r="E3133" s="135"/>
    </row>
    <row r="3134" spans="5:5">
      <c r="E3134" s="135"/>
    </row>
    <row r="3135" spans="5:5">
      <c r="E3135" s="135"/>
    </row>
    <row r="3136" spans="5:5">
      <c r="E3136" s="135"/>
    </row>
    <row r="3137" spans="5:5">
      <c r="E3137" s="135"/>
    </row>
    <row r="3138" spans="5:5">
      <c r="E3138" s="135"/>
    </row>
    <row r="3139" spans="5:5">
      <c r="E3139" s="135"/>
    </row>
    <row r="3140" spans="5:5">
      <c r="E3140" s="135"/>
    </row>
    <row r="3141" spans="5:5">
      <c r="E3141" s="135"/>
    </row>
    <row r="3142" spans="5:5">
      <c r="E3142" s="135"/>
    </row>
    <row r="3143" spans="5:5">
      <c r="E3143" s="135"/>
    </row>
    <row r="3144" spans="5:5">
      <c r="E3144" s="135"/>
    </row>
    <row r="3145" spans="5:5">
      <c r="E3145" s="135"/>
    </row>
    <row r="3146" spans="5:5">
      <c r="E3146" s="135"/>
    </row>
    <row r="3147" spans="5:5">
      <c r="E3147" s="135"/>
    </row>
    <row r="3148" spans="5:5">
      <c r="E3148" s="135"/>
    </row>
    <row r="3149" spans="5:5">
      <c r="E3149" s="135"/>
    </row>
    <row r="3150" spans="5:5">
      <c r="E3150" s="135"/>
    </row>
    <row r="3151" spans="5:5">
      <c r="E3151" s="135"/>
    </row>
    <row r="3152" spans="5:5">
      <c r="E3152" s="135"/>
    </row>
    <row r="3153" spans="5:5">
      <c r="E3153" s="135"/>
    </row>
    <row r="3154" spans="5:5">
      <c r="E3154" s="135"/>
    </row>
    <row r="3155" spans="5:5">
      <c r="E3155" s="135"/>
    </row>
    <row r="3156" spans="5:5">
      <c r="E3156" s="135"/>
    </row>
    <row r="3157" spans="5:5">
      <c r="E3157" s="135"/>
    </row>
    <row r="3158" spans="5:5">
      <c r="E3158" s="135"/>
    </row>
    <row r="3159" spans="5:5">
      <c r="E3159" s="135"/>
    </row>
    <row r="3160" spans="5:5">
      <c r="E3160" s="135"/>
    </row>
    <row r="3161" spans="5:5">
      <c r="E3161" s="135"/>
    </row>
    <row r="3162" spans="5:5">
      <c r="E3162" s="135"/>
    </row>
    <row r="3163" spans="5:5">
      <c r="E3163" s="135"/>
    </row>
    <row r="3164" spans="5:5">
      <c r="E3164" s="135"/>
    </row>
    <row r="3165" spans="5:5">
      <c r="E3165" s="135"/>
    </row>
    <row r="3166" spans="5:5">
      <c r="E3166" s="135"/>
    </row>
    <row r="3167" spans="5:5">
      <c r="E3167" s="135"/>
    </row>
    <row r="3168" spans="5:5">
      <c r="E3168" s="135"/>
    </row>
    <row r="3169" spans="5:5">
      <c r="E3169" s="135"/>
    </row>
    <row r="3170" spans="5:5">
      <c r="E3170" s="135"/>
    </row>
    <row r="3171" spans="5:5">
      <c r="E3171" s="135"/>
    </row>
    <row r="3172" spans="5:5">
      <c r="E3172" s="135"/>
    </row>
    <row r="3173" spans="5:5">
      <c r="E3173" s="135"/>
    </row>
    <row r="3174" spans="5:5">
      <c r="E3174" s="135"/>
    </row>
    <row r="3175" spans="5:5">
      <c r="E3175" s="135"/>
    </row>
    <row r="3176" spans="5:5">
      <c r="E3176" s="135"/>
    </row>
    <row r="3177" spans="5:5">
      <c r="E3177" s="135"/>
    </row>
    <row r="3178" spans="5:5">
      <c r="E3178" s="135"/>
    </row>
    <row r="3179" spans="5:5">
      <c r="E3179" s="135"/>
    </row>
    <row r="3180" spans="5:5">
      <c r="E3180" s="135"/>
    </row>
    <row r="3181" spans="5:5">
      <c r="E3181" s="135"/>
    </row>
    <row r="3182" spans="5:5">
      <c r="E3182" s="135"/>
    </row>
    <row r="3183" spans="5:5">
      <c r="E3183" s="135"/>
    </row>
    <row r="3184" spans="5:5">
      <c r="E3184" s="135"/>
    </row>
    <row r="3185" spans="5:5">
      <c r="E3185" s="135"/>
    </row>
    <row r="3186" spans="5:5">
      <c r="E3186" s="135"/>
    </row>
    <row r="3187" spans="5:5">
      <c r="E3187" s="135"/>
    </row>
    <row r="3188" spans="5:5">
      <c r="E3188" s="135"/>
    </row>
    <row r="3189" spans="5:5">
      <c r="E3189" s="135"/>
    </row>
    <row r="3190" spans="5:5">
      <c r="E3190" s="135"/>
    </row>
    <row r="3191" spans="5:5">
      <c r="E3191" s="135"/>
    </row>
    <row r="3192" spans="5:5">
      <c r="E3192" s="135"/>
    </row>
    <row r="3193" spans="5:5">
      <c r="E3193" s="135"/>
    </row>
    <row r="3194" spans="5:5">
      <c r="E3194" s="135"/>
    </row>
    <row r="3195" spans="5:5">
      <c r="E3195" s="135"/>
    </row>
    <row r="3196" spans="5:5">
      <c r="E3196" s="135"/>
    </row>
    <row r="3197" spans="5:5">
      <c r="E3197" s="135"/>
    </row>
    <row r="3198" spans="5:5">
      <c r="E3198" s="135"/>
    </row>
    <row r="3199" spans="5:5">
      <c r="E3199" s="135"/>
    </row>
    <row r="3200" spans="5:5">
      <c r="E3200" s="135"/>
    </row>
    <row r="3201" spans="5:5">
      <c r="E3201" s="135"/>
    </row>
    <row r="3202" spans="5:5">
      <c r="E3202" s="135"/>
    </row>
    <row r="3203" spans="5:5">
      <c r="E3203" s="135"/>
    </row>
    <row r="3204" spans="5:5">
      <c r="E3204" s="135"/>
    </row>
    <row r="3205" spans="5:5">
      <c r="E3205" s="135"/>
    </row>
    <row r="3206" spans="5:5">
      <c r="E3206" s="135"/>
    </row>
    <row r="3207" spans="5:5">
      <c r="E3207" s="135"/>
    </row>
    <row r="3208" spans="5:5">
      <c r="E3208" s="135"/>
    </row>
    <row r="3209" spans="5:5">
      <c r="E3209" s="135"/>
    </row>
    <row r="3210" spans="5:5">
      <c r="E3210" s="135"/>
    </row>
    <row r="3211" spans="5:5">
      <c r="E3211" s="135"/>
    </row>
    <row r="3212" spans="5:5">
      <c r="E3212" s="135"/>
    </row>
    <row r="3213" spans="5:5">
      <c r="E3213" s="135"/>
    </row>
    <row r="3214" spans="5:5">
      <c r="E3214" s="135"/>
    </row>
    <row r="3215" spans="5:5">
      <c r="E3215" s="135"/>
    </row>
    <row r="3216" spans="5:5">
      <c r="E3216" s="135"/>
    </row>
    <row r="3217" spans="5:5">
      <c r="E3217" s="135"/>
    </row>
    <row r="3218" spans="5:5">
      <c r="E3218" s="135"/>
    </row>
    <row r="3219" spans="5:5">
      <c r="E3219" s="135"/>
    </row>
    <row r="3220" spans="5:5">
      <c r="E3220" s="135"/>
    </row>
    <row r="3221" spans="5:5">
      <c r="E3221" s="135"/>
    </row>
    <row r="3222" spans="5:5">
      <c r="E3222" s="135"/>
    </row>
    <row r="3223" spans="5:5">
      <c r="E3223" s="135"/>
    </row>
    <row r="3224" spans="5:5">
      <c r="E3224" s="135"/>
    </row>
    <row r="3225" spans="5:5">
      <c r="E3225" s="135"/>
    </row>
    <row r="3226" spans="5:5">
      <c r="E3226" s="135"/>
    </row>
    <row r="3227" spans="5:5">
      <c r="E3227" s="135"/>
    </row>
    <row r="3228" spans="5:5">
      <c r="E3228" s="135"/>
    </row>
    <row r="3229" spans="5:5">
      <c r="E3229" s="135"/>
    </row>
    <row r="3230" spans="5:5">
      <c r="E3230" s="135"/>
    </row>
    <row r="3231" spans="5:5">
      <c r="E3231" s="135"/>
    </row>
    <row r="3232" spans="5:5">
      <c r="E3232" s="135"/>
    </row>
    <row r="3233" spans="5:5">
      <c r="E3233" s="135"/>
    </row>
    <row r="3234" spans="5:5">
      <c r="E3234" s="135"/>
    </row>
    <row r="3235" spans="5:5">
      <c r="E3235" s="135"/>
    </row>
    <row r="3236" spans="5:5">
      <c r="E3236" s="135"/>
    </row>
    <row r="3237" spans="5:5">
      <c r="E3237" s="135"/>
    </row>
    <row r="3238" spans="5:5">
      <c r="E3238" s="135"/>
    </row>
    <row r="3239" spans="5:5">
      <c r="E3239" s="135"/>
    </row>
    <row r="3240" spans="5:5">
      <c r="E3240" s="135"/>
    </row>
    <row r="3241" spans="5:5">
      <c r="E3241" s="135"/>
    </row>
    <row r="3242" spans="5:5">
      <c r="E3242" s="135"/>
    </row>
    <row r="3243" spans="5:5">
      <c r="E3243" s="135"/>
    </row>
    <row r="3244" spans="5:5">
      <c r="E3244" s="135"/>
    </row>
    <row r="3245" spans="5:5">
      <c r="E3245" s="135"/>
    </row>
    <row r="3246" spans="5:5">
      <c r="E3246" s="135"/>
    </row>
    <row r="3247" spans="5:5">
      <c r="E3247" s="135"/>
    </row>
    <row r="3248" spans="5:5">
      <c r="E3248" s="135"/>
    </row>
    <row r="3249" spans="5:5">
      <c r="E3249" s="135"/>
    </row>
    <row r="3250" spans="5:5">
      <c r="E3250" s="135"/>
    </row>
    <row r="3251" spans="5:5">
      <c r="E3251" s="135"/>
    </row>
    <row r="3252" spans="5:5">
      <c r="E3252" s="135"/>
    </row>
    <row r="3253" spans="5:5">
      <c r="E3253" s="135"/>
    </row>
    <row r="3254" spans="5:5">
      <c r="E3254" s="135"/>
    </row>
    <row r="3255" spans="5:5">
      <c r="E3255" s="135"/>
    </row>
    <row r="3256" spans="5:5">
      <c r="E3256" s="135"/>
    </row>
    <row r="3257" spans="5:5">
      <c r="E3257" s="135"/>
    </row>
    <row r="3258" spans="5:5">
      <c r="E3258" s="135"/>
    </row>
    <row r="3259" spans="5:5">
      <c r="E3259" s="135"/>
    </row>
    <row r="3260" spans="5:5">
      <c r="E3260" s="135"/>
    </row>
    <row r="3261" spans="5:5">
      <c r="E3261" s="135"/>
    </row>
    <row r="3262" spans="5:5">
      <c r="E3262" s="135"/>
    </row>
    <row r="3263" spans="5:5">
      <c r="E3263" s="135"/>
    </row>
    <row r="3264" spans="5:5">
      <c r="E3264" s="135"/>
    </row>
    <row r="3265" spans="5:5">
      <c r="E3265" s="135"/>
    </row>
    <row r="3266" spans="5:5">
      <c r="E3266" s="135"/>
    </row>
    <row r="3267" spans="5:5">
      <c r="E3267" s="135"/>
    </row>
    <row r="3268" spans="5:5">
      <c r="E3268" s="135"/>
    </row>
    <row r="3269" spans="5:5">
      <c r="E3269" s="135"/>
    </row>
    <row r="3270" spans="5:5">
      <c r="E3270" s="135"/>
    </row>
    <row r="3271" spans="5:5">
      <c r="E3271" s="135"/>
    </row>
    <row r="3272" spans="5:5">
      <c r="E3272" s="135"/>
    </row>
    <row r="3273" spans="5:5">
      <c r="E3273" s="135"/>
    </row>
    <row r="3274" spans="5:5">
      <c r="E3274" s="135"/>
    </row>
    <row r="3275" spans="5:5">
      <c r="E3275" s="135"/>
    </row>
    <row r="3276" spans="5:5">
      <c r="E3276" s="135"/>
    </row>
    <row r="3277" spans="5:5">
      <c r="E3277" s="135"/>
    </row>
    <row r="3278" spans="5:5">
      <c r="E3278" s="135"/>
    </row>
    <row r="3279" spans="5:5">
      <c r="E3279" s="135"/>
    </row>
    <row r="3280" spans="5:5">
      <c r="E3280" s="135"/>
    </row>
    <row r="3281" spans="5:5">
      <c r="E3281" s="135"/>
    </row>
    <row r="3282" spans="5:5">
      <c r="E3282" s="135"/>
    </row>
    <row r="3283" spans="5:5">
      <c r="E3283" s="135"/>
    </row>
    <row r="3284" spans="5:5">
      <c r="E3284" s="135"/>
    </row>
    <row r="3285" spans="5:5">
      <c r="E3285" s="135"/>
    </row>
    <row r="3286" spans="5:5">
      <c r="E3286" s="135"/>
    </row>
    <row r="3287" spans="5:5">
      <c r="E3287" s="135"/>
    </row>
    <row r="3288" spans="5:5">
      <c r="E3288" s="135"/>
    </row>
    <row r="3289" spans="5:5">
      <c r="E3289" s="135"/>
    </row>
    <row r="3290" spans="5:5">
      <c r="E3290" s="135"/>
    </row>
    <row r="3291" spans="5:5">
      <c r="E3291" s="135"/>
    </row>
    <row r="3292" spans="5:5">
      <c r="E3292" s="135"/>
    </row>
    <row r="3293" spans="5:5">
      <c r="E3293" s="135"/>
    </row>
    <row r="3294" spans="5:5">
      <c r="E3294" s="135"/>
    </row>
    <row r="3295" spans="5:5">
      <c r="E3295" s="135"/>
    </row>
    <row r="3296" spans="5:5">
      <c r="E3296" s="135"/>
    </row>
    <row r="3297" spans="5:5">
      <c r="E3297" s="135"/>
    </row>
    <row r="3298" spans="5:5">
      <c r="E3298" s="135"/>
    </row>
    <row r="3299" spans="5:5">
      <c r="E3299" s="135"/>
    </row>
    <row r="3300" spans="5:5">
      <c r="E3300" s="135"/>
    </row>
    <row r="3301" spans="5:5">
      <c r="E3301" s="135"/>
    </row>
    <row r="3302" spans="5:5">
      <c r="E3302" s="135"/>
    </row>
    <row r="3303" spans="5:5">
      <c r="E3303" s="135"/>
    </row>
    <row r="3304" spans="5:5">
      <c r="E3304" s="135"/>
    </row>
    <row r="3305" spans="5:5">
      <c r="E3305" s="135"/>
    </row>
    <row r="3306" spans="5:5">
      <c r="E3306" s="135"/>
    </row>
    <row r="3307" spans="5:5">
      <c r="E3307" s="135"/>
    </row>
    <row r="3308" spans="5:5">
      <c r="E3308" s="135"/>
    </row>
    <row r="3309" spans="5:5">
      <c r="E3309" s="135"/>
    </row>
    <row r="3310" spans="5:5">
      <c r="E3310" s="135"/>
    </row>
    <row r="3311" spans="5:5">
      <c r="E3311" s="135"/>
    </row>
    <row r="3312" spans="5:5">
      <c r="E3312" s="135"/>
    </row>
    <row r="3313" spans="5:5">
      <c r="E3313" s="135"/>
    </row>
    <row r="3314" spans="5:5">
      <c r="E3314" s="135"/>
    </row>
    <row r="3315" spans="5:5">
      <c r="E3315" s="135"/>
    </row>
    <row r="3316" spans="5:5">
      <c r="E3316" s="135"/>
    </row>
    <row r="3317" spans="5:5">
      <c r="E3317" s="135"/>
    </row>
    <row r="3318" spans="5:5">
      <c r="E3318" s="135"/>
    </row>
    <row r="3319" spans="5:5">
      <c r="E3319" s="135"/>
    </row>
    <row r="3320" spans="5:5">
      <c r="E3320" s="135"/>
    </row>
    <row r="3321" spans="5:5">
      <c r="E3321" s="135"/>
    </row>
    <row r="3322" spans="5:5">
      <c r="E3322" s="135"/>
    </row>
    <row r="3323" spans="5:5">
      <c r="E3323" s="135"/>
    </row>
    <row r="3324" spans="5:5">
      <c r="E3324" s="135"/>
    </row>
    <row r="3325" spans="5:5">
      <c r="E3325" s="135"/>
    </row>
    <row r="3326" spans="5:5">
      <c r="E3326" s="135"/>
    </row>
    <row r="3327" spans="5:5">
      <c r="E3327" s="135"/>
    </row>
    <row r="3328" spans="5:5">
      <c r="E3328" s="135"/>
    </row>
    <row r="3329" spans="5:5">
      <c r="E3329" s="135"/>
    </row>
    <row r="3330" spans="5:5">
      <c r="E3330" s="135"/>
    </row>
    <row r="3331" spans="5:5">
      <c r="E3331" s="135"/>
    </row>
    <row r="3332" spans="5:5">
      <c r="E3332" s="135"/>
    </row>
    <row r="3333" spans="5:5">
      <c r="E3333" s="135"/>
    </row>
    <row r="3334" spans="5:5">
      <c r="E3334" s="135"/>
    </row>
    <row r="3335" spans="5:5">
      <c r="E3335" s="135"/>
    </row>
    <row r="3336" spans="5:5">
      <c r="E3336" s="135"/>
    </row>
    <row r="3337" spans="5:5">
      <c r="E3337" s="135"/>
    </row>
    <row r="3338" spans="5:5">
      <c r="E3338" s="135"/>
    </row>
    <row r="3339" spans="5:5">
      <c r="E3339" s="135"/>
    </row>
    <row r="3340" spans="5:5">
      <c r="E3340" s="135"/>
    </row>
    <row r="3341" spans="5:5">
      <c r="E3341" s="135"/>
    </row>
    <row r="3342" spans="5:5">
      <c r="E3342" s="135"/>
    </row>
    <row r="3343" spans="5:5">
      <c r="E3343" s="135"/>
    </row>
    <row r="3344" spans="5:5">
      <c r="E3344" s="135"/>
    </row>
    <row r="3345" spans="5:5">
      <c r="E3345" s="135"/>
    </row>
    <row r="3346" spans="5:5">
      <c r="E3346" s="135"/>
    </row>
    <row r="3347" spans="5:5">
      <c r="E3347" s="135"/>
    </row>
    <row r="3348" spans="5:5">
      <c r="E3348" s="135"/>
    </row>
    <row r="3349" spans="5:5">
      <c r="E3349" s="135"/>
    </row>
    <row r="3350" spans="5:5">
      <c r="E3350" s="135"/>
    </row>
    <row r="3351" spans="5:5">
      <c r="E3351" s="135"/>
    </row>
    <row r="3352" spans="5:5">
      <c r="E3352" s="135"/>
    </row>
    <row r="3353" spans="5:5">
      <c r="E3353" s="135"/>
    </row>
    <row r="3354" spans="5:5">
      <c r="E3354" s="135"/>
    </row>
    <row r="3355" spans="5:5">
      <c r="E3355" s="135"/>
    </row>
    <row r="3356" spans="5:5">
      <c r="E3356" s="135"/>
    </row>
    <row r="3357" spans="5:5">
      <c r="E3357" s="135"/>
    </row>
    <row r="3358" spans="5:5">
      <c r="E3358" s="135"/>
    </row>
    <row r="3359" spans="5:5">
      <c r="E3359" s="135"/>
    </row>
    <row r="3360" spans="5:5">
      <c r="E3360" s="135"/>
    </row>
    <row r="3361" spans="5:5">
      <c r="E3361" s="135"/>
    </row>
    <row r="3362" spans="5:5">
      <c r="E3362" s="135"/>
    </row>
    <row r="3363" spans="5:5">
      <c r="E3363" s="135"/>
    </row>
    <row r="3364" spans="5:5">
      <c r="E3364" s="135"/>
    </row>
    <row r="3365" spans="5:5">
      <c r="E3365" s="135"/>
    </row>
    <row r="3366" spans="5:5">
      <c r="E3366" s="135"/>
    </row>
    <row r="3367" spans="5:5">
      <c r="E3367" s="135"/>
    </row>
    <row r="3368" spans="5:5">
      <c r="E3368" s="135"/>
    </row>
    <row r="3369" spans="5:5">
      <c r="E3369" s="135"/>
    </row>
    <row r="3370" spans="5:5">
      <c r="E3370" s="135"/>
    </row>
    <row r="3371" spans="5:5">
      <c r="E3371" s="135"/>
    </row>
    <row r="3372" spans="5:5">
      <c r="E3372" s="135"/>
    </row>
    <row r="3373" spans="5:5">
      <c r="E3373" s="135"/>
    </row>
    <row r="3374" spans="5:5">
      <c r="E3374" s="135"/>
    </row>
    <row r="3375" spans="5:5">
      <c r="E3375" s="135"/>
    </row>
    <row r="3376" spans="5:5">
      <c r="E3376" s="135"/>
    </row>
    <row r="3377" spans="5:5">
      <c r="E3377" s="135"/>
    </row>
    <row r="3378" spans="5:5">
      <c r="E3378" s="135"/>
    </row>
    <row r="3379" spans="5:5">
      <c r="E3379" s="135"/>
    </row>
    <row r="3380" spans="5:5">
      <c r="E3380" s="135"/>
    </row>
    <row r="3381" spans="5:5">
      <c r="E3381" s="135"/>
    </row>
    <row r="3382" spans="5:5">
      <c r="E3382" s="135"/>
    </row>
    <row r="3383" spans="5:5">
      <c r="E3383" s="135"/>
    </row>
    <row r="3384" spans="5:5">
      <c r="E3384" s="135"/>
    </row>
    <row r="3385" spans="5:5">
      <c r="E3385" s="135"/>
    </row>
    <row r="3386" spans="5:5">
      <c r="E3386" s="135"/>
    </row>
    <row r="3387" spans="5:5">
      <c r="E3387" s="135"/>
    </row>
    <row r="3388" spans="5:5">
      <c r="E3388" s="135"/>
    </row>
    <row r="3389" spans="5:5">
      <c r="E3389" s="135"/>
    </row>
    <row r="3390" spans="5:5">
      <c r="E3390" s="135"/>
    </row>
    <row r="3391" spans="5:5">
      <c r="E3391" s="135"/>
    </row>
    <row r="3392" spans="5:5">
      <c r="E3392" s="135"/>
    </row>
    <row r="3393" spans="5:5">
      <c r="E3393" s="135"/>
    </row>
    <row r="3394" spans="5:5">
      <c r="E3394" s="135"/>
    </row>
    <row r="3395" spans="5:5">
      <c r="E3395" s="135"/>
    </row>
    <row r="3396" spans="5:5">
      <c r="E3396" s="135"/>
    </row>
    <row r="3397" spans="5:5">
      <c r="E3397" s="135"/>
    </row>
    <row r="3398" spans="5:5">
      <c r="E3398" s="135"/>
    </row>
    <row r="3399" spans="5:5">
      <c r="E3399" s="135"/>
    </row>
    <row r="3400" spans="5:5">
      <c r="E3400" s="135"/>
    </row>
    <row r="3401" spans="5:5">
      <c r="E3401" s="135"/>
    </row>
    <row r="3402" spans="5:5">
      <c r="E3402" s="135"/>
    </row>
    <row r="3403" spans="5:5">
      <c r="E3403" s="135"/>
    </row>
    <row r="3404" spans="5:5">
      <c r="E3404" s="135"/>
    </row>
    <row r="3405" spans="5:5">
      <c r="E3405" s="135"/>
    </row>
    <row r="3406" spans="5:5">
      <c r="E3406" s="135"/>
    </row>
    <row r="3407" spans="5:5">
      <c r="E3407" s="135"/>
    </row>
    <row r="3408" spans="5:5">
      <c r="E3408" s="135"/>
    </row>
    <row r="3409" spans="5:5">
      <c r="E3409" s="135"/>
    </row>
    <row r="3410" spans="5:5">
      <c r="E3410" s="135"/>
    </row>
    <row r="3411" spans="5:5">
      <c r="E3411" s="135"/>
    </row>
    <row r="3412" spans="5:5">
      <c r="E3412" s="135"/>
    </row>
    <row r="3413" spans="5:5">
      <c r="E3413" s="135"/>
    </row>
    <row r="3414" spans="5:5">
      <c r="E3414" s="135"/>
    </row>
    <row r="3415" spans="5:5">
      <c r="E3415" s="135"/>
    </row>
    <row r="3416" spans="5:5">
      <c r="E3416" s="135"/>
    </row>
    <row r="3417" spans="5:5">
      <c r="E3417" s="135"/>
    </row>
    <row r="3418" spans="5:5">
      <c r="E3418" s="135"/>
    </row>
    <row r="3419" spans="5:5">
      <c r="E3419" s="135"/>
    </row>
    <row r="3420" spans="5:5">
      <c r="E3420" s="135"/>
    </row>
    <row r="3421" spans="5:5">
      <c r="E3421" s="135"/>
    </row>
    <row r="3422" spans="5:5">
      <c r="E3422" s="135"/>
    </row>
    <row r="3423" spans="5:5">
      <c r="E3423" s="135"/>
    </row>
    <row r="3424" spans="5:5">
      <c r="E3424" s="135"/>
    </row>
    <row r="3425" spans="5:5">
      <c r="E3425" s="135"/>
    </row>
    <row r="3426" spans="5:5">
      <c r="E3426" s="135"/>
    </row>
    <row r="3427" spans="5:5">
      <c r="E3427" s="135"/>
    </row>
    <row r="3428" spans="5:5">
      <c r="E3428" s="135"/>
    </row>
    <row r="3429" spans="5:5">
      <c r="E3429" s="135"/>
    </row>
    <row r="3430" spans="5:5">
      <c r="E3430" s="135"/>
    </row>
    <row r="3431" spans="5:5">
      <c r="E3431" s="135"/>
    </row>
    <row r="3432" spans="5:5">
      <c r="E3432" s="135"/>
    </row>
    <row r="3433" spans="5:5">
      <c r="E3433" s="135"/>
    </row>
    <row r="3434" spans="5:5">
      <c r="E3434" s="135"/>
    </row>
    <row r="3435" spans="5:5">
      <c r="E3435" s="135"/>
    </row>
    <row r="3436" spans="5:5">
      <c r="E3436" s="135"/>
    </row>
    <row r="3437" spans="5:5">
      <c r="E3437" s="135"/>
    </row>
    <row r="3438" spans="5:5">
      <c r="E3438" s="135"/>
    </row>
    <row r="3439" spans="5:5">
      <c r="E3439" s="135"/>
    </row>
    <row r="3440" spans="5:5">
      <c r="E3440" s="135"/>
    </row>
    <row r="3441" spans="5:5">
      <c r="E3441" s="135"/>
    </row>
    <row r="3442" spans="5:5">
      <c r="E3442" s="135"/>
    </row>
    <row r="3443" spans="5:5">
      <c r="E3443" s="135"/>
    </row>
    <row r="3444" spans="5:5">
      <c r="E3444" s="135"/>
    </row>
    <row r="3445" spans="5:5">
      <c r="E3445" s="135"/>
    </row>
    <row r="3446" spans="5:5">
      <c r="E3446" s="135"/>
    </row>
    <row r="3447" spans="5:5">
      <c r="E3447" s="135"/>
    </row>
    <row r="3448" spans="5:5">
      <c r="E3448" s="135"/>
    </row>
    <row r="3449" spans="5:5">
      <c r="E3449" s="135"/>
    </row>
    <row r="3450" spans="5:5">
      <c r="E3450" s="135"/>
    </row>
    <row r="3451" spans="5:5">
      <c r="E3451" s="135"/>
    </row>
    <row r="3452" spans="5:5">
      <c r="E3452" s="135"/>
    </row>
    <row r="3453" spans="5:5">
      <c r="E3453" s="135"/>
    </row>
    <row r="3454" spans="5:5">
      <c r="E3454" s="135"/>
    </row>
    <row r="3455" spans="5:5">
      <c r="E3455" s="135"/>
    </row>
    <row r="3456" spans="5:5">
      <c r="E3456" s="135"/>
    </row>
    <row r="3457" spans="5:5">
      <c r="E3457" s="135"/>
    </row>
    <row r="3458" spans="5:5">
      <c r="E3458" s="135"/>
    </row>
    <row r="3459" spans="5:5">
      <c r="E3459" s="135"/>
    </row>
    <row r="3460" spans="5:5">
      <c r="E3460" s="135"/>
    </row>
    <row r="3461" spans="5:5">
      <c r="E3461" s="135"/>
    </row>
    <row r="3462" spans="5:5">
      <c r="E3462" s="135"/>
    </row>
    <row r="3463" spans="5:5">
      <c r="E3463" s="135"/>
    </row>
    <row r="3464" spans="5:5">
      <c r="E3464" s="135"/>
    </row>
    <row r="3465" spans="5:5">
      <c r="E3465" s="135"/>
    </row>
    <row r="3466" spans="5:5">
      <c r="E3466" s="135"/>
    </row>
    <row r="3467" spans="5:5">
      <c r="E3467" s="135"/>
    </row>
    <row r="3468" spans="5:5">
      <c r="E3468" s="135"/>
    </row>
    <row r="3469" spans="5:5">
      <c r="E3469" s="135"/>
    </row>
    <row r="3470" spans="5:5">
      <c r="E3470" s="135"/>
    </row>
    <row r="3471" spans="5:5">
      <c r="E3471" s="135"/>
    </row>
    <row r="3472" spans="5:5">
      <c r="E3472" s="135"/>
    </row>
    <row r="3473" spans="5:5">
      <c r="E3473" s="135"/>
    </row>
    <row r="3474" spans="5:5">
      <c r="E3474" s="135"/>
    </row>
    <row r="3475" spans="5:5">
      <c r="E3475" s="135"/>
    </row>
    <row r="3476" spans="5:5">
      <c r="E3476" s="135"/>
    </row>
    <row r="3477" spans="5:5">
      <c r="E3477" s="135"/>
    </row>
    <row r="3478" spans="5:5">
      <c r="E3478" s="135"/>
    </row>
    <row r="3479" spans="5:5">
      <c r="E3479" s="135"/>
    </row>
    <row r="3480" spans="5:5">
      <c r="E3480" s="135"/>
    </row>
    <row r="3481" spans="5:5">
      <c r="E3481" s="135"/>
    </row>
    <row r="3482" spans="5:5">
      <c r="E3482" s="135"/>
    </row>
    <row r="3483" spans="5:5">
      <c r="E3483" s="135"/>
    </row>
    <row r="3484" spans="5:5">
      <c r="E3484" s="135"/>
    </row>
    <row r="3485" spans="5:5">
      <c r="E3485" s="135"/>
    </row>
    <row r="3486" spans="5:5">
      <c r="E3486" s="135"/>
    </row>
    <row r="3487" spans="5:5">
      <c r="E3487" s="135"/>
    </row>
    <row r="3488" spans="5:5">
      <c r="E3488" s="135"/>
    </row>
    <row r="3489" spans="5:5">
      <c r="E3489" s="135"/>
    </row>
    <row r="3490" spans="5:5">
      <c r="E3490" s="135"/>
    </row>
    <row r="3491" spans="5:5">
      <c r="E3491" s="135"/>
    </row>
    <row r="3492" spans="5:5">
      <c r="E3492" s="135"/>
    </row>
    <row r="3493" spans="5:5">
      <c r="E3493" s="135"/>
    </row>
    <row r="3494" spans="5:5">
      <c r="E3494" s="135"/>
    </row>
    <row r="3495" spans="5:5">
      <c r="E3495" s="135"/>
    </row>
    <row r="3496" spans="5:5">
      <c r="E3496" s="135"/>
    </row>
    <row r="3497" spans="5:5">
      <c r="E3497" s="135"/>
    </row>
    <row r="3498" spans="5:5">
      <c r="E3498" s="135"/>
    </row>
    <row r="3499" spans="5:5">
      <c r="E3499" s="135"/>
    </row>
    <row r="3500" spans="5:5">
      <c r="E3500" s="135"/>
    </row>
    <row r="3501" spans="5:5">
      <c r="E3501" s="135"/>
    </row>
    <row r="3502" spans="5:5">
      <c r="E3502" s="135"/>
    </row>
    <row r="3503" spans="5:5">
      <c r="E3503" s="135"/>
    </row>
    <row r="3504" spans="5:5">
      <c r="E3504" s="135"/>
    </row>
    <row r="3505" spans="5:5">
      <c r="E3505" s="135"/>
    </row>
    <row r="3506" spans="5:5">
      <c r="E3506" s="135"/>
    </row>
    <row r="3507" spans="5:5">
      <c r="E3507" s="135"/>
    </row>
    <row r="3508" spans="5:5">
      <c r="E3508" s="135"/>
    </row>
    <row r="3509" spans="5:5">
      <c r="E3509" s="135"/>
    </row>
    <row r="3510" spans="5:5">
      <c r="E3510" s="135"/>
    </row>
    <row r="3511" spans="5:5">
      <c r="E3511" s="135"/>
    </row>
    <row r="3512" spans="5:5">
      <c r="E3512" s="135"/>
    </row>
    <row r="3513" spans="5:5">
      <c r="E3513" s="135"/>
    </row>
    <row r="3514" spans="5:5">
      <c r="E3514" s="135"/>
    </row>
    <row r="3515" spans="5:5">
      <c r="E3515" s="135"/>
    </row>
    <row r="3516" spans="5:5">
      <c r="E3516" s="135"/>
    </row>
    <row r="3517" spans="5:5">
      <c r="E3517" s="135"/>
    </row>
    <row r="3518" spans="5:5">
      <c r="E3518" s="135"/>
    </row>
    <row r="3519" spans="5:5">
      <c r="E3519" s="135"/>
    </row>
    <row r="3520" spans="5:5">
      <c r="E3520" s="135"/>
    </row>
    <row r="3521" spans="5:5">
      <c r="E3521" s="135"/>
    </row>
    <row r="3522" spans="5:5">
      <c r="E3522" s="135"/>
    </row>
    <row r="3523" spans="5:5">
      <c r="E3523" s="135"/>
    </row>
    <row r="3524" spans="5:5">
      <c r="E3524" s="135"/>
    </row>
    <row r="3525" spans="5:5">
      <c r="E3525" s="135"/>
    </row>
    <row r="3526" spans="5:5">
      <c r="E3526" s="135"/>
    </row>
    <row r="3527" spans="5:5">
      <c r="E3527" s="135"/>
    </row>
    <row r="3528" spans="5:5">
      <c r="E3528" s="135"/>
    </row>
    <row r="3529" spans="5:5">
      <c r="E3529" s="135"/>
    </row>
    <row r="3530" spans="5:5">
      <c r="E3530" s="135"/>
    </row>
    <row r="3531" spans="5:5">
      <c r="E3531" s="135"/>
    </row>
    <row r="3532" spans="5:5">
      <c r="E3532" s="135"/>
    </row>
    <row r="3533" spans="5:5">
      <c r="E3533" s="135"/>
    </row>
    <row r="3534" spans="5:5">
      <c r="E3534" s="135"/>
    </row>
    <row r="3535" spans="5:5">
      <c r="E3535" s="135"/>
    </row>
    <row r="3536" spans="5:5">
      <c r="E3536" s="135"/>
    </row>
    <row r="3537" spans="5:5">
      <c r="E3537" s="135"/>
    </row>
    <row r="3538" spans="5:5">
      <c r="E3538" s="135"/>
    </row>
    <row r="3539" spans="5:5">
      <c r="E3539" s="135"/>
    </row>
    <row r="3540" spans="5:5">
      <c r="E3540" s="135"/>
    </row>
    <row r="3541" spans="5:5">
      <c r="E3541" s="135"/>
    </row>
    <row r="3542" spans="5:5">
      <c r="E3542" s="135"/>
    </row>
    <row r="3543" spans="5:5">
      <c r="E3543" s="135"/>
    </row>
    <row r="3544" spans="5:5">
      <c r="E3544" s="135"/>
    </row>
    <row r="3545" spans="5:5">
      <c r="E3545" s="135"/>
    </row>
    <row r="3546" spans="5:5">
      <c r="E3546" s="135"/>
    </row>
    <row r="3547" spans="5:5">
      <c r="E3547" s="135"/>
    </row>
    <row r="3548" spans="5:5">
      <c r="E3548" s="135"/>
    </row>
    <row r="3549" spans="5:5">
      <c r="E3549" s="135"/>
    </row>
    <row r="3550" spans="5:5">
      <c r="E3550" s="135"/>
    </row>
    <row r="3551" spans="5:5">
      <c r="E3551" s="135"/>
    </row>
    <row r="3552" spans="5:5">
      <c r="E3552" s="135"/>
    </row>
    <row r="3553" spans="5:5">
      <c r="E3553" s="135"/>
    </row>
    <row r="3554" spans="5:5">
      <c r="E3554" s="135"/>
    </row>
    <row r="3555" spans="5:5">
      <c r="E3555" s="135"/>
    </row>
    <row r="3556" spans="5:5">
      <c r="E3556" s="135"/>
    </row>
    <row r="3557" spans="5:5">
      <c r="E3557" s="135"/>
    </row>
    <row r="3558" spans="5:5">
      <c r="E3558" s="135"/>
    </row>
    <row r="3559" spans="5:5">
      <c r="E3559" s="135"/>
    </row>
    <row r="3560" spans="5:5">
      <c r="E3560" s="135"/>
    </row>
    <row r="3561" spans="5:5">
      <c r="E3561" s="135"/>
    </row>
    <row r="3562" spans="5:5">
      <c r="E3562" s="135"/>
    </row>
    <row r="3563" spans="5:5">
      <c r="E3563" s="135"/>
    </row>
    <row r="3564" spans="5:5">
      <c r="E3564" s="135"/>
    </row>
    <row r="3565" spans="5:5">
      <c r="E3565" s="135"/>
    </row>
    <row r="3566" spans="5:5">
      <c r="E3566" s="135"/>
    </row>
    <row r="3567" spans="5:5">
      <c r="E3567" s="135"/>
    </row>
    <row r="3568" spans="5:5">
      <c r="E3568" s="135"/>
    </row>
    <row r="3569" spans="5:5">
      <c r="E3569" s="135"/>
    </row>
    <row r="3570" spans="5:5">
      <c r="E3570" s="135"/>
    </row>
    <row r="3571" spans="5:5">
      <c r="E3571" s="135"/>
    </row>
    <row r="3572" spans="5:5">
      <c r="E3572" s="135"/>
    </row>
    <row r="3573" spans="5:5">
      <c r="E3573" s="135"/>
    </row>
    <row r="3574" spans="5:5">
      <c r="E3574" s="135"/>
    </row>
    <row r="3575" spans="5:5">
      <c r="E3575" s="135"/>
    </row>
    <row r="3576" spans="5:5">
      <c r="E3576" s="135"/>
    </row>
    <row r="3577" spans="5:5">
      <c r="E3577" s="135"/>
    </row>
    <row r="3578" spans="5:5">
      <c r="E3578" s="135"/>
    </row>
    <row r="3579" spans="5:5">
      <c r="E3579" s="135"/>
    </row>
    <row r="3580" spans="5:5">
      <c r="E3580" s="135"/>
    </row>
    <row r="3581" spans="5:5">
      <c r="E3581" s="135"/>
    </row>
    <row r="3582" spans="5:5">
      <c r="E3582" s="135"/>
    </row>
    <row r="3583" spans="5:5">
      <c r="E3583" s="135"/>
    </row>
    <row r="3584" spans="5:5">
      <c r="E3584" s="135"/>
    </row>
    <row r="3585" spans="5:5">
      <c r="E3585" s="135"/>
    </row>
    <row r="3586" spans="5:5">
      <c r="E3586" s="135"/>
    </row>
    <row r="3587" spans="5:5">
      <c r="E3587" s="135"/>
    </row>
    <row r="3588" spans="5:5">
      <c r="E3588" s="135"/>
    </row>
    <row r="3589" spans="5:5">
      <c r="E3589" s="135"/>
    </row>
    <row r="3590" spans="5:5">
      <c r="E3590" s="135"/>
    </row>
    <row r="3591" spans="5:5">
      <c r="E3591" s="135"/>
    </row>
    <row r="3592" spans="5:5">
      <c r="E3592" s="135"/>
    </row>
    <row r="3593" spans="5:5">
      <c r="E3593" s="135"/>
    </row>
    <row r="3594" spans="5:5">
      <c r="E3594" s="135"/>
    </row>
    <row r="3595" spans="5:5">
      <c r="E3595" s="135"/>
    </row>
    <row r="3596" spans="5:5">
      <c r="E3596" s="135"/>
    </row>
    <row r="3597" spans="5:5">
      <c r="E3597" s="135"/>
    </row>
    <row r="3598" spans="5:5">
      <c r="E3598" s="135"/>
    </row>
    <row r="3599" spans="5:5">
      <c r="E3599" s="135"/>
    </row>
    <row r="3600" spans="5:5">
      <c r="E3600" s="135"/>
    </row>
    <row r="3601" spans="5:5">
      <c r="E3601" s="135"/>
    </row>
    <row r="3602" spans="5:5">
      <c r="E3602" s="135"/>
    </row>
    <row r="3603" spans="5:5">
      <c r="E3603" s="135"/>
    </row>
    <row r="3604" spans="5:5">
      <c r="E3604" s="135"/>
    </row>
    <row r="3605" spans="5:5">
      <c r="E3605" s="135"/>
    </row>
    <row r="3606" spans="5:5">
      <c r="E3606" s="135"/>
    </row>
    <row r="3607" spans="5:5">
      <c r="E3607" s="135"/>
    </row>
    <row r="3608" spans="5:5">
      <c r="E3608" s="135"/>
    </row>
    <row r="3609" spans="5:5">
      <c r="E3609" s="135"/>
    </row>
    <row r="3610" spans="5:5">
      <c r="E3610" s="135"/>
    </row>
    <row r="3611" spans="5:5">
      <c r="E3611" s="135"/>
    </row>
    <row r="3612" spans="5:5">
      <c r="E3612" s="135"/>
    </row>
    <row r="3613" spans="5:5">
      <c r="E3613" s="135"/>
    </row>
    <row r="3614" spans="5:5">
      <c r="E3614" s="135"/>
    </row>
    <row r="3615" spans="5:5">
      <c r="E3615" s="135"/>
    </row>
    <row r="3616" spans="5:5">
      <c r="E3616" s="135"/>
    </row>
    <row r="3617" spans="5:5">
      <c r="E3617" s="135"/>
    </row>
    <row r="3618" spans="5:5">
      <c r="E3618" s="135"/>
    </row>
    <row r="3619" spans="5:5">
      <c r="E3619" s="135"/>
    </row>
    <row r="3620" spans="5:5">
      <c r="E3620" s="135"/>
    </row>
    <row r="3621" spans="5:5">
      <c r="E3621" s="135"/>
    </row>
    <row r="3622" spans="5:5">
      <c r="E3622" s="135"/>
    </row>
    <row r="3623" spans="5:5">
      <c r="E3623" s="135"/>
    </row>
    <row r="3624" spans="5:5">
      <c r="E3624" s="135"/>
    </row>
    <row r="3625" spans="5:5">
      <c r="E3625" s="135"/>
    </row>
    <row r="3626" spans="5:5">
      <c r="E3626" s="135"/>
    </row>
    <row r="3627" spans="5:5">
      <c r="E3627" s="135"/>
    </row>
    <row r="3628" spans="5:5">
      <c r="E3628" s="135"/>
    </row>
    <row r="3629" spans="5:5">
      <c r="E3629" s="135"/>
    </row>
    <row r="3630" spans="5:5">
      <c r="E3630" s="135"/>
    </row>
    <row r="3631" spans="5:5">
      <c r="E3631" s="135"/>
    </row>
    <row r="3632" spans="5:5">
      <c r="E3632" s="135"/>
    </row>
    <row r="3633" spans="5:5">
      <c r="E3633" s="135"/>
    </row>
    <row r="3634" spans="5:5">
      <c r="E3634" s="135"/>
    </row>
    <row r="3635" spans="5:5">
      <c r="E3635" s="135"/>
    </row>
    <row r="3636" spans="5:5">
      <c r="E3636" s="135"/>
    </row>
    <row r="3637" spans="5:5">
      <c r="E3637" s="135"/>
    </row>
    <row r="3638" spans="5:5">
      <c r="E3638" s="135"/>
    </row>
    <row r="3639" spans="5:5">
      <c r="E3639" s="135"/>
    </row>
    <row r="3640" spans="5:5">
      <c r="E3640" s="135"/>
    </row>
    <row r="3641" spans="5:5">
      <c r="E3641" s="135"/>
    </row>
    <row r="3642" spans="5:5">
      <c r="E3642" s="135"/>
    </row>
    <row r="3643" spans="5:5">
      <c r="E3643" s="135"/>
    </row>
    <row r="3644" spans="5:5">
      <c r="E3644" s="135"/>
    </row>
    <row r="3645" spans="5:5">
      <c r="E3645" s="135"/>
    </row>
    <row r="3646" spans="5:5">
      <c r="E3646" s="135"/>
    </row>
    <row r="3647" spans="5:5">
      <c r="E3647" s="135"/>
    </row>
    <row r="3648" spans="5:5">
      <c r="E3648" s="135"/>
    </row>
    <row r="3649" spans="5:5">
      <c r="E3649" s="135"/>
    </row>
    <row r="3650" spans="5:5">
      <c r="E3650" s="135"/>
    </row>
    <row r="3651" spans="5:5">
      <c r="E3651" s="135"/>
    </row>
    <row r="3652" spans="5:5">
      <c r="E3652" s="135"/>
    </row>
    <row r="3653" spans="5:5">
      <c r="E3653" s="135"/>
    </row>
    <row r="3654" spans="5:5">
      <c r="E3654" s="135"/>
    </row>
    <row r="3655" spans="5:5">
      <c r="E3655" s="135"/>
    </row>
    <row r="3656" spans="5:5">
      <c r="E3656" s="135"/>
    </row>
    <row r="3657" spans="5:5">
      <c r="E3657" s="135"/>
    </row>
    <row r="3658" spans="5:5">
      <c r="E3658" s="135"/>
    </row>
    <row r="3659" spans="5:5">
      <c r="E3659" s="135"/>
    </row>
    <row r="3660" spans="5:5">
      <c r="E3660" s="135"/>
    </row>
    <row r="3661" spans="5:5">
      <c r="E3661" s="135"/>
    </row>
    <row r="3662" spans="5:5">
      <c r="E3662" s="135"/>
    </row>
    <row r="3663" spans="5:5">
      <c r="E3663" s="135"/>
    </row>
    <row r="3664" spans="5:5">
      <c r="E3664" s="135"/>
    </row>
    <row r="3665" spans="5:5">
      <c r="E3665" s="135"/>
    </row>
    <row r="3666" spans="5:5">
      <c r="E3666" s="135"/>
    </row>
    <row r="3667" spans="5:5">
      <c r="E3667" s="135"/>
    </row>
    <row r="3668" spans="5:5">
      <c r="E3668" s="135"/>
    </row>
    <row r="3669" spans="5:5">
      <c r="E3669" s="135"/>
    </row>
    <row r="3670" spans="5:5">
      <c r="E3670" s="135"/>
    </row>
    <row r="3671" spans="5:5">
      <c r="E3671" s="135"/>
    </row>
    <row r="3672" spans="5:5">
      <c r="E3672" s="135"/>
    </row>
    <row r="3673" spans="5:5">
      <c r="E3673" s="135"/>
    </row>
    <row r="3674" spans="5:5">
      <c r="E3674" s="135"/>
    </row>
    <row r="3675" spans="5:5">
      <c r="E3675" s="135"/>
    </row>
    <row r="3676" spans="5:5">
      <c r="E3676" s="135"/>
    </row>
    <row r="3677" spans="5:5">
      <c r="E3677" s="135"/>
    </row>
    <row r="3678" spans="5:5">
      <c r="E3678" s="135"/>
    </row>
    <row r="3679" spans="5:5">
      <c r="E3679" s="135"/>
    </row>
    <row r="3680" spans="5:5">
      <c r="E3680" s="135"/>
    </row>
    <row r="3681" spans="5:5">
      <c r="E3681" s="135"/>
    </row>
    <row r="3682" spans="5:5">
      <c r="E3682" s="135"/>
    </row>
    <row r="3683" spans="5:5">
      <c r="E3683" s="135"/>
    </row>
    <row r="3684" spans="5:5">
      <c r="E3684" s="135"/>
    </row>
    <row r="3685" spans="5:5">
      <c r="E3685" s="135"/>
    </row>
    <row r="3686" spans="5:5">
      <c r="E3686" s="135"/>
    </row>
    <row r="3687" spans="5:5">
      <c r="E3687" s="135"/>
    </row>
    <row r="3688" spans="5:5">
      <c r="E3688" s="135"/>
    </row>
    <row r="3689" spans="5:5">
      <c r="E3689" s="135"/>
    </row>
    <row r="3690" spans="5:5">
      <c r="E3690" s="135"/>
    </row>
    <row r="3691" spans="5:5">
      <c r="E3691" s="135"/>
    </row>
    <row r="3692" spans="5:5">
      <c r="E3692" s="135"/>
    </row>
    <row r="3693" spans="5:5">
      <c r="E3693" s="135"/>
    </row>
    <row r="3694" spans="5:5">
      <c r="E3694" s="135"/>
    </row>
    <row r="3695" spans="5:5">
      <c r="E3695" s="135"/>
    </row>
    <row r="3696" spans="5:5">
      <c r="E3696" s="135"/>
    </row>
    <row r="3697" spans="5:5">
      <c r="E3697" s="135"/>
    </row>
    <row r="3698" spans="5:5">
      <c r="E3698" s="135"/>
    </row>
    <row r="3699" spans="5:5">
      <c r="E3699" s="135"/>
    </row>
    <row r="3700" spans="5:5">
      <c r="E3700" s="135"/>
    </row>
    <row r="3701" spans="5:5">
      <c r="E3701" s="135"/>
    </row>
    <row r="3702" spans="5:5">
      <c r="E3702" s="135"/>
    </row>
    <row r="3703" spans="5:5">
      <c r="E3703" s="135"/>
    </row>
    <row r="3704" spans="5:5">
      <c r="E3704" s="135"/>
    </row>
    <row r="3705" spans="5:5">
      <c r="E3705" s="135"/>
    </row>
    <row r="3706" spans="5:5">
      <c r="E3706" s="135"/>
    </row>
    <row r="3707" spans="5:5">
      <c r="E3707" s="135"/>
    </row>
    <row r="3708" spans="5:5">
      <c r="E3708" s="135"/>
    </row>
    <row r="3709" spans="5:5">
      <c r="E3709" s="135"/>
    </row>
    <row r="3710" spans="5:5">
      <c r="E3710" s="135"/>
    </row>
    <row r="3711" spans="5:5">
      <c r="E3711" s="135"/>
    </row>
    <row r="3712" spans="5:5">
      <c r="E3712" s="135"/>
    </row>
    <row r="3713" spans="5:5">
      <c r="E3713" s="135"/>
    </row>
    <row r="3714" spans="5:5">
      <c r="E3714" s="135"/>
    </row>
    <row r="3715" spans="5:5">
      <c r="E3715" s="135"/>
    </row>
    <row r="3716" spans="5:5">
      <c r="E3716" s="135"/>
    </row>
    <row r="3717" spans="5:5">
      <c r="E3717" s="135"/>
    </row>
    <row r="3718" spans="5:5">
      <c r="E3718" s="135"/>
    </row>
    <row r="3719" spans="5:5">
      <c r="E3719" s="135"/>
    </row>
    <row r="3720" spans="5:5">
      <c r="E3720" s="135"/>
    </row>
    <row r="3721" spans="5:5">
      <c r="E3721" s="135"/>
    </row>
    <row r="3722" spans="5:5">
      <c r="E3722" s="135"/>
    </row>
    <row r="3723" spans="5:5">
      <c r="E3723" s="135"/>
    </row>
    <row r="3724" spans="5:5">
      <c r="E3724" s="135"/>
    </row>
    <row r="3725" spans="5:5">
      <c r="E3725" s="135"/>
    </row>
    <row r="3726" spans="5:5">
      <c r="E3726" s="135"/>
    </row>
    <row r="3727" spans="5:5">
      <c r="E3727" s="135"/>
    </row>
    <row r="3728" spans="5:5">
      <c r="E3728" s="135"/>
    </row>
    <row r="3729" spans="5:5">
      <c r="E3729" s="135"/>
    </row>
    <row r="3730" spans="5:5">
      <c r="E3730" s="135"/>
    </row>
    <row r="3731" spans="5:5">
      <c r="E3731" s="135"/>
    </row>
    <row r="3732" spans="5:5">
      <c r="E3732" s="135"/>
    </row>
    <row r="3733" spans="5:5">
      <c r="E3733" s="135"/>
    </row>
    <row r="3734" spans="5:5">
      <c r="E3734" s="135"/>
    </row>
    <row r="3735" spans="5:5">
      <c r="E3735" s="135"/>
    </row>
    <row r="3736" spans="5:5">
      <c r="E3736" s="135"/>
    </row>
    <row r="3737" spans="5:5">
      <c r="E3737" s="135"/>
    </row>
    <row r="3738" spans="5:5">
      <c r="E3738" s="135"/>
    </row>
    <row r="3739" spans="5:5">
      <c r="E3739" s="135"/>
    </row>
    <row r="3740" spans="5:5">
      <c r="E3740" s="135"/>
    </row>
    <row r="3741" spans="5:5">
      <c r="E3741" s="135"/>
    </row>
    <row r="3742" spans="5:5">
      <c r="E3742" s="135"/>
    </row>
    <row r="3743" spans="5:5">
      <c r="E3743" s="135"/>
    </row>
    <row r="3744" spans="5:5">
      <c r="E3744" s="135"/>
    </row>
    <row r="3745" spans="5:5">
      <c r="E3745" s="135"/>
    </row>
    <row r="3746" spans="5:5">
      <c r="E3746" s="135"/>
    </row>
    <row r="3747" spans="5:5">
      <c r="E3747" s="135"/>
    </row>
    <row r="3748" spans="5:5">
      <c r="E3748" s="135"/>
    </row>
    <row r="3749" spans="5:5">
      <c r="E3749" s="135"/>
    </row>
    <row r="3750" spans="5:5">
      <c r="E3750" s="135"/>
    </row>
    <row r="3751" spans="5:5">
      <c r="E3751" s="135"/>
    </row>
    <row r="3752" spans="5:5">
      <c r="E3752" s="135"/>
    </row>
    <row r="3753" spans="5:5">
      <c r="E3753" s="135"/>
    </row>
    <row r="3754" spans="5:5">
      <c r="E3754" s="135"/>
    </row>
    <row r="3755" spans="5:5">
      <c r="E3755" s="135"/>
    </row>
    <row r="3756" spans="5:5">
      <c r="E3756" s="135"/>
    </row>
    <row r="3757" spans="5:5">
      <c r="E3757" s="135"/>
    </row>
    <row r="3758" spans="5:5">
      <c r="E3758" s="135"/>
    </row>
    <row r="3759" spans="5:5">
      <c r="E3759" s="135"/>
    </row>
    <row r="3760" spans="5:5">
      <c r="E3760" s="135"/>
    </row>
    <row r="3761" spans="5:5">
      <c r="E3761" s="135"/>
    </row>
    <row r="3762" spans="5:5">
      <c r="E3762" s="135"/>
    </row>
    <row r="3763" spans="5:5">
      <c r="E3763" s="135"/>
    </row>
    <row r="3764" spans="5:5">
      <c r="E3764" s="135"/>
    </row>
    <row r="3765" spans="5:5">
      <c r="E3765" s="135"/>
    </row>
    <row r="3766" spans="5:5">
      <c r="E3766" s="135"/>
    </row>
    <row r="3767" spans="5:5">
      <c r="E3767" s="135"/>
    </row>
    <row r="3768" spans="5:5">
      <c r="E3768" s="135"/>
    </row>
    <row r="3769" spans="5:5">
      <c r="E3769" s="135"/>
    </row>
    <row r="3770" spans="5:5">
      <c r="E3770" s="135"/>
    </row>
    <row r="3771" spans="5:5">
      <c r="E3771" s="135"/>
    </row>
    <row r="3772" spans="5:5">
      <c r="E3772" s="135"/>
    </row>
    <row r="3773" spans="5:5">
      <c r="E3773" s="135"/>
    </row>
    <row r="3774" spans="5:5">
      <c r="E3774" s="135"/>
    </row>
    <row r="3775" spans="5:5">
      <c r="E3775" s="135"/>
    </row>
    <row r="3776" spans="5:5">
      <c r="E3776" s="135"/>
    </row>
    <row r="3777" spans="5:5">
      <c r="E3777" s="135"/>
    </row>
    <row r="3778" spans="5:5">
      <c r="E3778" s="135"/>
    </row>
    <row r="3779" spans="5:5">
      <c r="E3779" s="135"/>
    </row>
    <row r="3780" spans="5:5">
      <c r="E3780" s="135"/>
    </row>
    <row r="3781" spans="5:5">
      <c r="E3781" s="135"/>
    </row>
    <row r="3782" spans="5:5">
      <c r="E3782" s="135"/>
    </row>
    <row r="3783" spans="5:5">
      <c r="E3783" s="135"/>
    </row>
    <row r="3784" spans="5:5">
      <c r="E3784" s="135"/>
    </row>
    <row r="3785" spans="5:5">
      <c r="E3785" s="135"/>
    </row>
    <row r="3786" spans="5:5">
      <c r="E3786" s="135"/>
    </row>
    <row r="3787" spans="5:5">
      <c r="E3787" s="135"/>
    </row>
    <row r="3788" spans="5:5">
      <c r="E3788" s="135"/>
    </row>
    <row r="3789" spans="5:5">
      <c r="E3789" s="135"/>
    </row>
    <row r="3790" spans="5:5">
      <c r="E3790" s="135"/>
    </row>
    <row r="3791" spans="5:5">
      <c r="E3791" s="135"/>
    </row>
    <row r="3792" spans="5:5">
      <c r="E3792" s="135"/>
    </row>
    <row r="3793" spans="5:5">
      <c r="E3793" s="135"/>
    </row>
    <row r="3794" spans="5:5">
      <c r="E3794" s="135"/>
    </row>
    <row r="3795" spans="5:5">
      <c r="E3795" s="135"/>
    </row>
    <row r="3796" spans="5:5">
      <c r="E3796" s="135"/>
    </row>
    <row r="3797" spans="5:5">
      <c r="E3797" s="135"/>
    </row>
    <row r="3798" spans="5:5">
      <c r="E3798" s="135"/>
    </row>
    <row r="3799" spans="5:5">
      <c r="E3799" s="135"/>
    </row>
    <row r="3800" spans="5:5">
      <c r="E3800" s="135"/>
    </row>
    <row r="3801" spans="5:5">
      <c r="E3801" s="135"/>
    </row>
    <row r="3802" spans="5:5">
      <c r="E3802" s="135"/>
    </row>
    <row r="3803" spans="5:5">
      <c r="E3803" s="135"/>
    </row>
    <row r="3804" spans="5:5">
      <c r="E3804" s="135"/>
    </row>
    <row r="3805" spans="5:5">
      <c r="E3805" s="135"/>
    </row>
    <row r="3806" spans="5:5">
      <c r="E3806" s="135"/>
    </row>
    <row r="3807" spans="5:5">
      <c r="E3807" s="135"/>
    </row>
    <row r="3808" spans="5:5">
      <c r="E3808" s="135"/>
    </row>
    <row r="3809" spans="5:5">
      <c r="E3809" s="135"/>
    </row>
    <row r="3810" spans="5:5">
      <c r="E3810" s="135"/>
    </row>
    <row r="3811" spans="5:5">
      <c r="E3811" s="135"/>
    </row>
    <row r="3812" spans="5:5">
      <c r="E3812" s="135"/>
    </row>
    <row r="3813" spans="5:5">
      <c r="E3813" s="135"/>
    </row>
    <row r="3814" spans="5:5">
      <c r="E3814" s="135"/>
    </row>
    <row r="3815" spans="5:5">
      <c r="E3815" s="135"/>
    </row>
    <row r="3816" spans="5:5">
      <c r="E3816" s="135"/>
    </row>
    <row r="3817" spans="5:5">
      <c r="E3817" s="135"/>
    </row>
    <row r="3818" spans="5:5">
      <c r="E3818" s="135"/>
    </row>
    <row r="3819" spans="5:5">
      <c r="E3819" s="135"/>
    </row>
    <row r="3820" spans="5:5">
      <c r="E3820" s="135"/>
    </row>
    <row r="3821" spans="5:5">
      <c r="E3821" s="135"/>
    </row>
    <row r="3822" spans="5:5">
      <c r="E3822" s="135"/>
    </row>
    <row r="3823" spans="5:5">
      <c r="E3823" s="135"/>
    </row>
    <row r="3824" spans="5:5">
      <c r="E3824" s="135"/>
    </row>
    <row r="3825" spans="5:5">
      <c r="E3825" s="135"/>
    </row>
    <row r="3826" spans="5:5">
      <c r="E3826" s="135"/>
    </row>
    <row r="3827" spans="5:5">
      <c r="E3827" s="135"/>
    </row>
    <row r="3828" spans="5:5">
      <c r="E3828" s="135"/>
    </row>
    <row r="3829" spans="5:5">
      <c r="E3829" s="135"/>
    </row>
    <row r="3830" spans="5:5">
      <c r="E3830" s="135"/>
    </row>
    <row r="3831" spans="5:5">
      <c r="E3831" s="135"/>
    </row>
    <row r="3832" spans="5:5">
      <c r="E3832" s="135"/>
    </row>
    <row r="3833" spans="5:5">
      <c r="E3833" s="135"/>
    </row>
    <row r="3834" spans="5:5">
      <c r="E3834" s="135"/>
    </row>
    <row r="3835" spans="5:5">
      <c r="E3835" s="135"/>
    </row>
    <row r="3836" spans="5:5">
      <c r="E3836" s="135"/>
    </row>
    <row r="3837" spans="5:5">
      <c r="E3837" s="135"/>
    </row>
    <row r="3838" spans="5:5">
      <c r="E3838" s="135"/>
    </row>
    <row r="3839" spans="5:5">
      <c r="E3839" s="135"/>
    </row>
    <row r="3840" spans="5:5">
      <c r="E3840" s="135"/>
    </row>
    <row r="3841" spans="5:5">
      <c r="E3841" s="135"/>
    </row>
    <row r="3842" spans="5:5">
      <c r="E3842" s="135"/>
    </row>
    <row r="3843" spans="5:5">
      <c r="E3843" s="135"/>
    </row>
    <row r="3844" spans="5:5">
      <c r="E3844" s="135"/>
    </row>
    <row r="3845" spans="5:5">
      <c r="E3845" s="135"/>
    </row>
    <row r="3846" spans="5:5">
      <c r="E3846" s="135"/>
    </row>
    <row r="3847" spans="5:5">
      <c r="E3847" s="135"/>
    </row>
    <row r="3848" spans="5:5">
      <c r="E3848" s="135"/>
    </row>
    <row r="3849" spans="5:5">
      <c r="E3849" s="135"/>
    </row>
    <row r="3850" spans="5:5">
      <c r="E3850" s="135"/>
    </row>
    <row r="3851" spans="5:5">
      <c r="E3851" s="135"/>
    </row>
    <row r="3852" spans="5:5">
      <c r="E3852" s="135"/>
    </row>
    <row r="3853" spans="5:5">
      <c r="E3853" s="135"/>
    </row>
    <row r="3854" spans="5:5">
      <c r="E3854" s="135"/>
    </row>
    <row r="3855" spans="5:5">
      <c r="E3855" s="135"/>
    </row>
    <row r="3856" spans="5:5">
      <c r="E3856" s="135"/>
    </row>
    <row r="3857" spans="5:5">
      <c r="E3857" s="135"/>
    </row>
    <row r="3858" spans="5:5">
      <c r="E3858" s="135"/>
    </row>
    <row r="3859" spans="5:5">
      <c r="E3859" s="135"/>
    </row>
    <row r="3860" spans="5:5">
      <c r="E3860" s="135"/>
    </row>
    <row r="3861" spans="5:5">
      <c r="E3861" s="135"/>
    </row>
    <row r="3862" spans="5:5">
      <c r="E3862" s="135"/>
    </row>
    <row r="3863" spans="5:5">
      <c r="E3863" s="135"/>
    </row>
    <row r="3864" spans="5:5">
      <c r="E3864" s="135"/>
    </row>
    <row r="3865" spans="5:5">
      <c r="E3865" s="135"/>
    </row>
    <row r="3866" spans="5:5">
      <c r="E3866" s="135"/>
    </row>
    <row r="3867" spans="5:5">
      <c r="E3867" s="135"/>
    </row>
    <row r="3868" spans="5:5">
      <c r="E3868" s="135"/>
    </row>
    <row r="3869" spans="5:5">
      <c r="E3869" s="135"/>
    </row>
    <row r="3870" spans="5:5">
      <c r="E3870" s="135"/>
    </row>
    <row r="3871" spans="5:5">
      <c r="E3871" s="135"/>
    </row>
    <row r="3872" spans="5:5">
      <c r="E3872" s="135"/>
    </row>
    <row r="3873" spans="5:5">
      <c r="E3873" s="135"/>
    </row>
    <row r="3874" spans="5:5">
      <c r="E3874" s="135"/>
    </row>
    <row r="3875" spans="5:5">
      <c r="E3875" s="135"/>
    </row>
    <row r="3876" spans="5:5">
      <c r="E3876" s="135"/>
    </row>
    <row r="3877" spans="5:5">
      <c r="E3877" s="135"/>
    </row>
    <row r="3878" spans="5:5">
      <c r="E3878" s="135"/>
    </row>
    <row r="3879" spans="5:5">
      <c r="E3879" s="135"/>
    </row>
    <row r="3880" spans="5:5">
      <c r="E3880" s="135"/>
    </row>
    <row r="3881" spans="5:5">
      <c r="E3881" s="135"/>
    </row>
    <row r="3882" spans="5:5">
      <c r="E3882" s="135"/>
    </row>
    <row r="3883" spans="5:5">
      <c r="E3883" s="135"/>
    </row>
    <row r="3884" spans="5:5">
      <c r="E3884" s="135"/>
    </row>
    <row r="3885" spans="5:5">
      <c r="E3885" s="135"/>
    </row>
    <row r="3886" spans="5:5">
      <c r="E3886" s="135"/>
    </row>
    <row r="3887" spans="5:5">
      <c r="E3887" s="135"/>
    </row>
    <row r="3888" spans="5:5">
      <c r="E3888" s="135"/>
    </row>
    <row r="3889" spans="5:5">
      <c r="E3889" s="135"/>
    </row>
    <row r="3890" spans="5:5">
      <c r="E3890" s="135"/>
    </row>
    <row r="3891" spans="5:5">
      <c r="E3891" s="135"/>
    </row>
    <row r="3892" spans="5:5">
      <c r="E3892" s="135"/>
    </row>
    <row r="3893" spans="5:5">
      <c r="E3893" s="135"/>
    </row>
    <row r="3894" spans="5:5">
      <c r="E3894" s="135"/>
    </row>
    <row r="3895" spans="5:5">
      <c r="E3895" s="135"/>
    </row>
    <row r="3896" spans="5:5">
      <c r="E3896" s="135"/>
    </row>
    <row r="3897" spans="5:5">
      <c r="E3897" s="135"/>
    </row>
    <row r="3898" spans="5:5">
      <c r="E3898" s="135"/>
    </row>
    <row r="3899" spans="5:5">
      <c r="E3899" s="135"/>
    </row>
    <row r="3900" spans="5:5">
      <c r="E3900" s="135"/>
    </row>
    <row r="3901" spans="5:5">
      <c r="E3901" s="135"/>
    </row>
    <row r="3902" spans="5:5">
      <c r="E3902" s="135"/>
    </row>
    <row r="3903" spans="5:5">
      <c r="E3903" s="135"/>
    </row>
    <row r="3904" spans="5:5">
      <c r="E3904" s="135"/>
    </row>
    <row r="3905" spans="5:5">
      <c r="E3905" s="135"/>
    </row>
    <row r="3906" spans="5:5">
      <c r="E3906" s="135"/>
    </row>
    <row r="3907" spans="5:5">
      <c r="E3907" s="135"/>
    </row>
    <row r="3908" spans="5:5">
      <c r="E3908" s="135"/>
    </row>
    <row r="3909" spans="5:5">
      <c r="E3909" s="135"/>
    </row>
    <row r="3910" spans="5:5">
      <c r="E3910" s="135"/>
    </row>
    <row r="3911" spans="5:5">
      <c r="E3911" s="135"/>
    </row>
    <row r="3912" spans="5:5">
      <c r="E3912" s="135"/>
    </row>
    <row r="3913" spans="5:5">
      <c r="E3913" s="135"/>
    </row>
    <row r="3914" spans="5:5">
      <c r="E3914" s="135"/>
    </row>
    <row r="3915" spans="5:5">
      <c r="E3915" s="135"/>
    </row>
    <row r="3916" spans="5:5">
      <c r="E3916" s="135"/>
    </row>
    <row r="3917" spans="5:5">
      <c r="E3917" s="135"/>
    </row>
    <row r="3918" spans="5:5">
      <c r="E3918" s="135"/>
    </row>
    <row r="3919" spans="5:5">
      <c r="E3919" s="135"/>
    </row>
    <row r="3920" spans="5:5">
      <c r="E3920" s="135"/>
    </row>
    <row r="3921" spans="5:5">
      <c r="E3921" s="135"/>
    </row>
    <row r="3922" spans="5:5">
      <c r="E3922" s="135"/>
    </row>
    <row r="3923" spans="5:5">
      <c r="E3923" s="135"/>
    </row>
    <row r="3924" spans="5:5">
      <c r="E3924" s="135"/>
    </row>
    <row r="3925" spans="5:5">
      <c r="E3925" s="135"/>
    </row>
    <row r="3926" spans="5:5">
      <c r="E3926" s="135"/>
    </row>
    <row r="3927" spans="5:5">
      <c r="E3927" s="135"/>
    </row>
    <row r="3928" spans="5:5">
      <c r="E3928" s="135"/>
    </row>
    <row r="3929" spans="5:5">
      <c r="E3929" s="135"/>
    </row>
    <row r="3930" spans="5:5">
      <c r="E3930" s="135"/>
    </row>
    <row r="3931" spans="5:5">
      <c r="E3931" s="135"/>
    </row>
    <row r="3932" spans="5:5">
      <c r="E3932" s="135"/>
    </row>
    <row r="3933" spans="5:5">
      <c r="E3933" s="135"/>
    </row>
    <row r="3934" spans="5:5">
      <c r="E3934" s="135"/>
    </row>
    <row r="3935" spans="5:5">
      <c r="E3935" s="135"/>
    </row>
    <row r="3936" spans="5:5">
      <c r="E3936" s="135"/>
    </row>
    <row r="3937" spans="5:5">
      <c r="E3937" s="135"/>
    </row>
    <row r="3938" spans="5:5">
      <c r="E3938" s="135"/>
    </row>
    <row r="3939" spans="5:5">
      <c r="E3939" s="135"/>
    </row>
    <row r="3940" spans="5:5">
      <c r="E3940" s="135"/>
    </row>
    <row r="3941" spans="5:5">
      <c r="E3941" s="135"/>
    </row>
    <row r="3942" spans="5:5">
      <c r="E3942" s="135"/>
    </row>
    <row r="3943" spans="5:5">
      <c r="E3943" s="135"/>
    </row>
    <row r="3944" spans="5:5">
      <c r="E3944" s="135"/>
    </row>
    <row r="3945" spans="5:5">
      <c r="E3945" s="135"/>
    </row>
    <row r="3946" spans="5:5">
      <c r="E3946" s="135"/>
    </row>
    <row r="3947" spans="5:5">
      <c r="E3947" s="135"/>
    </row>
    <row r="3948" spans="5:5">
      <c r="E3948" s="135"/>
    </row>
    <row r="3949" spans="5:5">
      <c r="E3949" s="135"/>
    </row>
    <row r="3950" spans="5:5">
      <c r="E3950" s="135"/>
    </row>
    <row r="3951" spans="5:5">
      <c r="E3951" s="135"/>
    </row>
    <row r="3952" spans="5:5">
      <c r="E3952" s="135"/>
    </row>
    <row r="3953" spans="5:5">
      <c r="E3953" s="135"/>
    </row>
    <row r="3954" spans="5:5">
      <c r="E3954" s="135"/>
    </row>
    <row r="3955" spans="5:5">
      <c r="E3955" s="135"/>
    </row>
    <row r="3956" spans="5:5">
      <c r="E3956" s="135"/>
    </row>
    <row r="3957" spans="5:5">
      <c r="E3957" s="135"/>
    </row>
    <row r="3958" spans="5:5">
      <c r="E3958" s="135"/>
    </row>
    <row r="3959" spans="5:5">
      <c r="E3959" s="135"/>
    </row>
    <row r="3960" spans="5:5">
      <c r="E3960" s="135"/>
    </row>
    <row r="3961" spans="5:5">
      <c r="E3961" s="135"/>
    </row>
    <row r="3962" spans="5:5">
      <c r="E3962" s="135"/>
    </row>
    <row r="3963" spans="5:5">
      <c r="E3963" s="135"/>
    </row>
    <row r="3964" spans="5:5">
      <c r="E3964" s="135"/>
    </row>
    <row r="3965" spans="5:5">
      <c r="E3965" s="135"/>
    </row>
    <row r="3966" spans="5:5">
      <c r="E3966" s="135"/>
    </row>
    <row r="3967" spans="5:5">
      <c r="E3967" s="135"/>
    </row>
    <row r="3968" spans="5:5">
      <c r="E3968" s="135"/>
    </row>
    <row r="3969" spans="5:5">
      <c r="E3969" s="135"/>
    </row>
    <row r="3970" spans="5:5">
      <c r="E3970" s="135"/>
    </row>
    <row r="3971" spans="5:5">
      <c r="E3971" s="135"/>
    </row>
    <row r="3972" spans="5:5">
      <c r="E3972" s="135"/>
    </row>
    <row r="3973" spans="5:5">
      <c r="E3973" s="135"/>
    </row>
    <row r="3974" spans="5:5">
      <c r="E3974" s="135"/>
    </row>
    <row r="3975" spans="5:5">
      <c r="E3975" s="135"/>
    </row>
    <row r="3976" spans="5:5">
      <c r="E3976" s="135"/>
    </row>
    <row r="3977" spans="5:5">
      <c r="E3977" s="135"/>
    </row>
    <row r="3978" spans="5:5">
      <c r="E3978" s="135"/>
    </row>
    <row r="3979" spans="5:5">
      <c r="E3979" s="135"/>
    </row>
    <row r="3980" spans="5:5">
      <c r="E3980" s="135"/>
    </row>
    <row r="3981" spans="5:5">
      <c r="E3981" s="135"/>
    </row>
    <row r="3982" spans="5:5">
      <c r="E3982" s="135"/>
    </row>
    <row r="3983" spans="5:5">
      <c r="E3983" s="135"/>
    </row>
    <row r="3984" spans="5:5">
      <c r="E3984" s="135"/>
    </row>
    <row r="3985" spans="5:5">
      <c r="E3985" s="135"/>
    </row>
    <row r="3986" spans="5:5">
      <c r="E3986" s="135"/>
    </row>
    <row r="3987" spans="5:5">
      <c r="E3987" s="135"/>
    </row>
    <row r="3988" spans="5:5">
      <c r="E3988" s="135"/>
    </row>
    <row r="3989" spans="5:5">
      <c r="E3989" s="135"/>
    </row>
    <row r="3990" spans="5:5">
      <c r="E3990" s="135"/>
    </row>
    <row r="3991" spans="5:5">
      <c r="E3991" s="135"/>
    </row>
    <row r="3992" spans="5:5">
      <c r="E3992" s="135"/>
    </row>
    <row r="3993" spans="5:5">
      <c r="E3993" s="135"/>
    </row>
    <row r="3994" spans="5:5">
      <c r="E3994" s="135"/>
    </row>
    <row r="3995" spans="5:5">
      <c r="E3995" s="135"/>
    </row>
    <row r="3996" spans="5:5">
      <c r="E3996" s="135"/>
    </row>
    <row r="3997" spans="5:5">
      <c r="E3997" s="135"/>
    </row>
    <row r="3998" spans="5:5">
      <c r="E3998" s="135"/>
    </row>
    <row r="3999" spans="5:5">
      <c r="E3999" s="135"/>
    </row>
    <row r="4000" spans="5:5">
      <c r="E4000" s="135"/>
    </row>
    <row r="4001" spans="5:5">
      <c r="E4001" s="135"/>
    </row>
    <row r="4002" spans="5:5">
      <c r="E4002" s="135"/>
    </row>
    <row r="4003" spans="5:5">
      <c r="E4003" s="135"/>
    </row>
    <row r="4004" spans="5:5">
      <c r="E4004" s="135"/>
    </row>
    <row r="4005" spans="5:5">
      <c r="E4005" s="135"/>
    </row>
    <row r="4006" spans="5:5">
      <c r="E4006" s="135"/>
    </row>
    <row r="4007" spans="5:5">
      <c r="E4007" s="135"/>
    </row>
    <row r="4008" spans="5:5">
      <c r="E4008" s="135"/>
    </row>
    <row r="4009" spans="5:5">
      <c r="E4009" s="135"/>
    </row>
    <row r="4010" spans="5:5">
      <c r="E4010" s="135"/>
    </row>
    <row r="4011" spans="5:5">
      <c r="E4011" s="135"/>
    </row>
    <row r="4012" spans="5:5">
      <c r="E4012" s="135"/>
    </row>
    <row r="4013" spans="5:5">
      <c r="E4013" s="135"/>
    </row>
    <row r="4014" spans="5:5">
      <c r="E4014" s="135"/>
    </row>
    <row r="4015" spans="5:5">
      <c r="E4015" s="135"/>
    </row>
    <row r="4016" spans="5:5">
      <c r="E4016" s="135"/>
    </row>
    <row r="4017" spans="5:5">
      <c r="E4017" s="135"/>
    </row>
    <row r="4018" spans="5:5">
      <c r="E4018" s="135"/>
    </row>
    <row r="4019" spans="5:5">
      <c r="E4019" s="135"/>
    </row>
    <row r="4020" spans="5:5">
      <c r="E4020" s="135"/>
    </row>
    <row r="4021" spans="5:5">
      <c r="E4021" s="135"/>
    </row>
    <row r="4022" spans="5:5">
      <c r="E4022" s="135"/>
    </row>
    <row r="4023" spans="5:5">
      <c r="E4023" s="135"/>
    </row>
    <row r="4024" spans="5:5">
      <c r="E4024" s="135"/>
    </row>
    <row r="4025" spans="5:5">
      <c r="E4025" s="135"/>
    </row>
    <row r="4026" spans="5:5">
      <c r="E4026" s="135"/>
    </row>
    <row r="4027" spans="5:5">
      <c r="E4027" s="135"/>
    </row>
    <row r="4028" spans="5:5">
      <c r="E4028" s="135"/>
    </row>
    <row r="4029" spans="5:5">
      <c r="E4029" s="135"/>
    </row>
    <row r="4030" spans="5:5">
      <c r="E4030" s="135"/>
    </row>
    <row r="4031" spans="5:5">
      <c r="E4031" s="135"/>
    </row>
    <row r="4032" spans="5:5">
      <c r="E4032" s="135"/>
    </row>
    <row r="4033" spans="5:5">
      <c r="E4033" s="135"/>
    </row>
    <row r="4034" spans="5:5">
      <c r="E4034" s="135"/>
    </row>
    <row r="4035" spans="5:5">
      <c r="E4035" s="135"/>
    </row>
    <row r="4036" spans="5:5">
      <c r="E4036" s="135"/>
    </row>
    <row r="4037" spans="5:5">
      <c r="E4037" s="135"/>
    </row>
    <row r="4038" spans="5:5">
      <c r="E4038" s="135"/>
    </row>
    <row r="4039" spans="5:5">
      <c r="E4039" s="135"/>
    </row>
    <row r="4040" spans="5:5">
      <c r="E4040" s="135"/>
    </row>
    <row r="4041" spans="5:5">
      <c r="E4041" s="135"/>
    </row>
    <row r="4042" spans="5:5">
      <c r="E4042" s="135"/>
    </row>
    <row r="4043" spans="5:5">
      <c r="E4043" s="135"/>
    </row>
    <row r="4044" spans="5:5">
      <c r="E4044" s="135"/>
    </row>
    <row r="4045" spans="5:5">
      <c r="E4045" s="135"/>
    </row>
    <row r="4046" spans="5:5">
      <c r="E4046" s="135"/>
    </row>
    <row r="4047" spans="5:5">
      <c r="E4047" s="135"/>
    </row>
    <row r="4048" spans="5:5">
      <c r="E4048" s="135"/>
    </row>
    <row r="4049" spans="5:5">
      <c r="E4049" s="135"/>
    </row>
    <row r="4050" spans="5:5">
      <c r="E4050" s="135"/>
    </row>
    <row r="4051" spans="5:5">
      <c r="E4051" s="135"/>
    </row>
    <row r="4052" spans="5:5">
      <c r="E4052" s="135"/>
    </row>
    <row r="4053" spans="5:5">
      <c r="E4053" s="135"/>
    </row>
    <row r="4054" spans="5:5">
      <c r="E4054" s="135"/>
    </row>
    <row r="4055" spans="5:5">
      <c r="E4055" s="135"/>
    </row>
    <row r="4056" spans="5:5">
      <c r="E4056" s="135"/>
    </row>
    <row r="4057" spans="5:5">
      <c r="E4057" s="135"/>
    </row>
    <row r="4058" spans="5:5">
      <c r="E4058" s="135"/>
    </row>
    <row r="4059" spans="5:5">
      <c r="E4059" s="135"/>
    </row>
    <row r="4060" spans="5:5">
      <c r="E4060" s="135"/>
    </row>
    <row r="4061" spans="5:5">
      <c r="E4061" s="135"/>
    </row>
    <row r="4062" spans="5:5">
      <c r="E4062" s="135"/>
    </row>
    <row r="4063" spans="5:5">
      <c r="E4063" s="135"/>
    </row>
    <row r="4064" spans="5:5">
      <c r="E4064" s="135"/>
    </row>
    <row r="4065" spans="5:5">
      <c r="E4065" s="135"/>
    </row>
    <row r="4066" spans="5:5">
      <c r="E4066" s="135"/>
    </row>
    <row r="4067" spans="5:5">
      <c r="E4067" s="135"/>
    </row>
    <row r="4068" spans="5:5">
      <c r="E4068" s="135"/>
    </row>
    <row r="4069" spans="5:5">
      <c r="E4069" s="135"/>
    </row>
    <row r="4070" spans="5:5">
      <c r="E4070" s="135"/>
    </row>
    <row r="4071" spans="5:5">
      <c r="E4071" s="135"/>
    </row>
    <row r="4072" spans="5:5">
      <c r="E4072" s="135"/>
    </row>
    <row r="4073" spans="5:5">
      <c r="E4073" s="135"/>
    </row>
    <row r="4074" spans="5:5">
      <c r="E4074" s="135"/>
    </row>
    <row r="4075" spans="5:5">
      <c r="E4075" s="135"/>
    </row>
    <row r="4076" spans="5:5">
      <c r="E4076" s="135"/>
    </row>
    <row r="4077" spans="5:5">
      <c r="E4077" s="135"/>
    </row>
    <row r="4078" spans="5:5">
      <c r="E4078" s="135"/>
    </row>
    <row r="4079" spans="5:5">
      <c r="E4079" s="135"/>
    </row>
    <row r="4080" spans="5:5">
      <c r="E4080" s="135"/>
    </row>
    <row r="4081" spans="5:5">
      <c r="E4081" s="135"/>
    </row>
    <row r="4082" spans="5:5">
      <c r="E4082" s="135"/>
    </row>
    <row r="4083" spans="5:5">
      <c r="E4083" s="135"/>
    </row>
    <row r="4084" spans="5:5">
      <c r="E4084" s="135"/>
    </row>
    <row r="4085" spans="5:5">
      <c r="E4085" s="135"/>
    </row>
    <row r="4086" spans="5:5">
      <c r="E4086" s="135"/>
    </row>
    <row r="4087" spans="5:5">
      <c r="E4087" s="135"/>
    </row>
    <row r="4088" spans="5:5">
      <c r="E4088" s="135"/>
    </row>
    <row r="4089" spans="5:5">
      <c r="E4089" s="135"/>
    </row>
    <row r="4090" spans="5:5">
      <c r="E4090" s="135"/>
    </row>
    <row r="4091" spans="5:5">
      <c r="E4091" s="135"/>
    </row>
    <row r="4092" spans="5:5">
      <c r="E4092" s="135"/>
    </row>
    <row r="4093" spans="5:5">
      <c r="E4093" s="135"/>
    </row>
    <row r="4094" spans="5:5">
      <c r="E4094" s="135"/>
    </row>
    <row r="4095" spans="5:5">
      <c r="E4095" s="135"/>
    </row>
    <row r="4096" spans="5:5">
      <c r="E4096" s="135"/>
    </row>
    <row r="4097" spans="5:5">
      <c r="E4097" s="135"/>
    </row>
    <row r="4098" spans="5:5">
      <c r="E4098" s="135"/>
    </row>
    <row r="4099" spans="5:5">
      <c r="E4099" s="135"/>
    </row>
    <row r="4100" spans="5:5">
      <c r="E4100" s="135"/>
    </row>
    <row r="4101" spans="5:5">
      <c r="E4101" s="135"/>
    </row>
    <row r="4102" spans="5:5">
      <c r="E4102" s="135"/>
    </row>
    <row r="4103" spans="5:5">
      <c r="E4103" s="135"/>
    </row>
    <row r="4104" spans="5:5">
      <c r="E4104" s="135"/>
    </row>
    <row r="4105" spans="5:5">
      <c r="E4105" s="135"/>
    </row>
    <row r="4106" spans="5:5">
      <c r="E4106" s="135"/>
    </row>
    <row r="4107" spans="5:5">
      <c r="E4107" s="135"/>
    </row>
    <row r="4108" spans="5:5">
      <c r="E4108" s="135"/>
    </row>
    <row r="4109" spans="5:5">
      <c r="E4109" s="135"/>
    </row>
    <row r="4110" spans="5:5">
      <c r="E4110" s="135"/>
    </row>
    <row r="4111" spans="5:5">
      <c r="E4111" s="135"/>
    </row>
    <row r="4112" spans="5:5">
      <c r="E4112" s="135"/>
    </row>
    <row r="4113" spans="5:5">
      <c r="E4113" s="135"/>
    </row>
    <row r="4114" spans="5:5">
      <c r="E4114" s="135"/>
    </row>
    <row r="4115" spans="5:5">
      <c r="E4115" s="135"/>
    </row>
    <row r="4116" spans="5:5">
      <c r="E4116" s="135"/>
    </row>
    <row r="4117" spans="5:5">
      <c r="E4117" s="135"/>
    </row>
    <row r="4118" spans="5:5">
      <c r="E4118" s="135"/>
    </row>
    <row r="4119" spans="5:5">
      <c r="E4119" s="135"/>
    </row>
    <row r="4120" spans="5:5">
      <c r="E4120" s="135"/>
    </row>
    <row r="4121" spans="5:5">
      <c r="E4121" s="135"/>
    </row>
    <row r="4122" spans="5:5">
      <c r="E4122" s="135"/>
    </row>
    <row r="4123" spans="5:5">
      <c r="E4123" s="135"/>
    </row>
    <row r="4124" spans="5:5">
      <c r="E4124" s="135"/>
    </row>
    <row r="4125" spans="5:5">
      <c r="E4125" s="135"/>
    </row>
    <row r="4126" spans="5:5">
      <c r="E4126" s="135"/>
    </row>
    <row r="4127" spans="5:5">
      <c r="E4127" s="135"/>
    </row>
    <row r="4128" spans="5:5">
      <c r="E4128" s="135"/>
    </row>
    <row r="4129" spans="5:5">
      <c r="E4129" s="135"/>
    </row>
    <row r="4130" spans="5:5">
      <c r="E4130" s="135"/>
    </row>
    <row r="4131" spans="5:5">
      <c r="E4131" s="135"/>
    </row>
    <row r="4132" spans="5:5">
      <c r="E4132" s="135"/>
    </row>
    <row r="4133" spans="5:5">
      <c r="E4133" s="135"/>
    </row>
    <row r="4134" spans="5:5">
      <c r="E4134" s="135"/>
    </row>
    <row r="4135" spans="5:5">
      <c r="E4135" s="135"/>
    </row>
    <row r="4136" spans="5:5">
      <c r="E4136" s="135"/>
    </row>
    <row r="4137" spans="5:5">
      <c r="E4137" s="135"/>
    </row>
    <row r="4138" spans="5:5">
      <c r="E4138" s="135"/>
    </row>
    <row r="4139" spans="5:5">
      <c r="E4139" s="135"/>
    </row>
    <row r="4140" spans="5:5">
      <c r="E4140" s="135"/>
    </row>
    <row r="4141" spans="5:5">
      <c r="E4141" s="135"/>
    </row>
    <row r="4142" spans="5:5">
      <c r="E4142" s="135"/>
    </row>
    <row r="4143" spans="5:5">
      <c r="E4143" s="135"/>
    </row>
    <row r="4144" spans="5:5">
      <c r="E4144" s="135"/>
    </row>
    <row r="4145" spans="5:5">
      <c r="E4145" s="135"/>
    </row>
    <row r="4146" spans="5:5">
      <c r="E4146" s="135"/>
    </row>
    <row r="4147" spans="5:5">
      <c r="E4147" s="135"/>
    </row>
    <row r="4148" spans="5:5">
      <c r="E4148" s="135"/>
    </row>
    <row r="4149" spans="5:5">
      <c r="E4149" s="135"/>
    </row>
    <row r="4150" spans="5:5">
      <c r="E4150" s="135"/>
    </row>
    <row r="4151" spans="5:5">
      <c r="E4151" s="135"/>
    </row>
    <row r="4152" spans="5:5">
      <c r="E4152" s="135"/>
    </row>
    <row r="4153" spans="5:5">
      <c r="E4153" s="135"/>
    </row>
    <row r="4154" spans="5:5">
      <c r="E4154" s="135"/>
    </row>
    <row r="4155" spans="5:5">
      <c r="E4155" s="135"/>
    </row>
    <row r="4156" spans="5:5">
      <c r="E4156" s="135"/>
    </row>
    <row r="4157" spans="5:5">
      <c r="E4157" s="135"/>
    </row>
    <row r="4158" spans="5:5">
      <c r="E4158" s="135"/>
    </row>
    <row r="4159" spans="5:5">
      <c r="E4159" s="135"/>
    </row>
    <row r="4160" spans="5:5">
      <c r="E4160" s="135"/>
    </row>
    <row r="4161" spans="5:5">
      <c r="E4161" s="135"/>
    </row>
    <row r="4162" spans="5:5">
      <c r="E4162" s="135"/>
    </row>
    <row r="4163" spans="5:5">
      <c r="E4163" s="135"/>
    </row>
    <row r="4164" spans="5:5">
      <c r="E4164" s="135"/>
    </row>
    <row r="4165" spans="5:5">
      <c r="E4165" s="135"/>
    </row>
    <row r="4166" spans="5:5">
      <c r="E4166" s="135"/>
    </row>
    <row r="4167" spans="5:5">
      <c r="E4167" s="135"/>
    </row>
    <row r="4168" spans="5:5">
      <c r="E4168" s="135"/>
    </row>
    <row r="4169" spans="5:5">
      <c r="E4169" s="135"/>
    </row>
    <row r="4170" spans="5:5">
      <c r="E4170" s="135"/>
    </row>
    <row r="4171" spans="5:5">
      <c r="E4171" s="135"/>
    </row>
    <row r="4172" spans="5:5">
      <c r="E4172" s="135"/>
    </row>
    <row r="4173" spans="5:5">
      <c r="E4173" s="135"/>
    </row>
    <row r="4174" spans="5:5">
      <c r="E4174" s="135"/>
    </row>
    <row r="4175" spans="5:5">
      <c r="E4175" s="135"/>
    </row>
    <row r="4176" spans="5:5">
      <c r="E4176" s="135"/>
    </row>
    <row r="4177" spans="5:5">
      <c r="E4177" s="135"/>
    </row>
    <row r="4178" spans="5:5">
      <c r="E4178" s="135"/>
    </row>
    <row r="4179" spans="5:5">
      <c r="E4179" s="135"/>
    </row>
    <row r="4180" spans="5:5">
      <c r="E4180" s="135"/>
    </row>
    <row r="4181" spans="5:5">
      <c r="E4181" s="135"/>
    </row>
    <row r="4182" spans="5:5">
      <c r="E4182" s="135"/>
    </row>
    <row r="4183" spans="5:5">
      <c r="E4183" s="135"/>
    </row>
    <row r="4184" spans="5:5">
      <c r="E4184" s="135"/>
    </row>
    <row r="4185" spans="5:5">
      <c r="E4185" s="135"/>
    </row>
    <row r="4186" spans="5:5">
      <c r="E4186" s="135"/>
    </row>
    <row r="4187" spans="5:5">
      <c r="E4187" s="135"/>
    </row>
    <row r="4188" spans="5:5">
      <c r="E4188" s="135"/>
    </row>
    <row r="4189" spans="5:5">
      <c r="E4189" s="135"/>
    </row>
    <row r="4190" spans="5:5">
      <c r="E4190" s="135"/>
    </row>
    <row r="4191" spans="5:5">
      <c r="E4191" s="135"/>
    </row>
    <row r="4192" spans="5:5">
      <c r="E4192" s="135"/>
    </row>
    <row r="4193" spans="5:5">
      <c r="E4193" s="135"/>
    </row>
    <row r="4194" spans="5:5">
      <c r="E4194" s="135"/>
    </row>
    <row r="4195" spans="5:5">
      <c r="E4195" s="135"/>
    </row>
    <row r="4196" spans="5:5">
      <c r="E4196" s="135"/>
    </row>
    <row r="4197" spans="5:5">
      <c r="E4197" s="135"/>
    </row>
    <row r="4198" spans="5:5">
      <c r="E4198" s="135"/>
    </row>
    <row r="4199" spans="5:5">
      <c r="E4199" s="135"/>
    </row>
    <row r="4200" spans="5:5">
      <c r="E4200" s="135"/>
    </row>
    <row r="4201" spans="5:5">
      <c r="E4201" s="135"/>
    </row>
    <row r="4202" spans="5:5">
      <c r="E4202" s="135"/>
    </row>
    <row r="4203" spans="5:5">
      <c r="E4203" s="135"/>
    </row>
    <row r="4204" spans="5:5">
      <c r="E4204" s="135"/>
    </row>
    <row r="4205" spans="5:5">
      <c r="E4205" s="135"/>
    </row>
    <row r="4206" spans="5:5">
      <c r="E4206" s="135"/>
    </row>
    <row r="4207" spans="5:5">
      <c r="E4207" s="135"/>
    </row>
    <row r="4208" spans="5:5">
      <c r="E4208" s="135"/>
    </row>
    <row r="4209" spans="5:5">
      <c r="E4209" s="135"/>
    </row>
    <row r="4210" spans="5:5">
      <c r="E4210" s="135"/>
    </row>
    <row r="4211" spans="5:5">
      <c r="E4211" s="135"/>
    </row>
    <row r="4212" spans="5:5">
      <c r="E4212" s="135"/>
    </row>
    <row r="4213" spans="5:5">
      <c r="E4213" s="135"/>
    </row>
    <row r="4214" spans="5:5">
      <c r="E4214" s="135"/>
    </row>
    <row r="4215" spans="5:5">
      <c r="E4215" s="135"/>
    </row>
    <row r="4216" spans="5:5">
      <c r="E4216" s="135"/>
    </row>
    <row r="4217" spans="5:5">
      <c r="E4217" s="135"/>
    </row>
    <row r="4218" spans="5:5">
      <c r="E4218" s="135"/>
    </row>
    <row r="4219" spans="5:5">
      <c r="E4219" s="135"/>
    </row>
    <row r="4220" spans="5:5">
      <c r="E4220" s="135"/>
    </row>
    <row r="4221" spans="5:5">
      <c r="E4221" s="135"/>
    </row>
    <row r="4222" spans="5:5">
      <c r="E4222" s="135"/>
    </row>
    <row r="4223" spans="5:5">
      <c r="E4223" s="135"/>
    </row>
    <row r="4224" spans="5:5">
      <c r="E4224" s="135"/>
    </row>
    <row r="4225" spans="5:5">
      <c r="E4225" s="135"/>
    </row>
    <row r="4226" spans="5:5">
      <c r="E4226" s="135"/>
    </row>
    <row r="4227" spans="5:5">
      <c r="E4227" s="135"/>
    </row>
    <row r="4228" spans="5:5">
      <c r="E4228" s="135"/>
    </row>
    <row r="4229" spans="5:5">
      <c r="E4229" s="135"/>
    </row>
    <row r="4230" spans="5:5">
      <c r="E4230" s="135"/>
    </row>
    <row r="4231" spans="5:5">
      <c r="E4231" s="135"/>
    </row>
    <row r="4232" spans="5:5">
      <c r="E4232" s="135"/>
    </row>
    <row r="4233" spans="5:5">
      <c r="E4233" s="135"/>
    </row>
    <row r="4234" spans="5:5">
      <c r="E4234" s="135"/>
    </row>
    <row r="4235" spans="5:5">
      <c r="E4235" s="135"/>
    </row>
    <row r="4236" spans="5:5">
      <c r="E4236" s="135"/>
    </row>
    <row r="4237" spans="5:5">
      <c r="E4237" s="135"/>
    </row>
    <row r="4238" spans="5:5">
      <c r="E4238" s="135"/>
    </row>
    <row r="4239" spans="5:5">
      <c r="E4239" s="135"/>
    </row>
    <row r="4240" spans="5:5">
      <c r="E4240" s="135"/>
    </row>
    <row r="4241" spans="5:5">
      <c r="E4241" s="135"/>
    </row>
    <row r="4242" spans="5:5">
      <c r="E4242" s="135"/>
    </row>
    <row r="4243" spans="5:5">
      <c r="E4243" s="135"/>
    </row>
    <row r="4244" spans="5:5">
      <c r="E4244" s="135"/>
    </row>
    <row r="4245" spans="5:5">
      <c r="E4245" s="135"/>
    </row>
    <row r="4246" spans="5:5">
      <c r="E4246" s="135"/>
    </row>
    <row r="4247" spans="5:5">
      <c r="E4247" s="135"/>
    </row>
    <row r="4248" spans="5:5">
      <c r="E4248" s="135"/>
    </row>
    <row r="4249" spans="5:5">
      <c r="E4249" s="135"/>
    </row>
    <row r="4250" spans="5:5">
      <c r="E4250" s="135"/>
    </row>
    <row r="4251" spans="5:5">
      <c r="E4251" s="135"/>
    </row>
    <row r="4252" spans="5:5">
      <c r="E4252" s="135"/>
    </row>
    <row r="4253" spans="5:5">
      <c r="E4253" s="135"/>
    </row>
    <row r="4254" spans="5:5">
      <c r="E4254" s="135"/>
    </row>
    <row r="4255" spans="5:5">
      <c r="E4255" s="135"/>
    </row>
    <row r="4256" spans="5:5">
      <c r="E4256" s="135"/>
    </row>
    <row r="4257" spans="5:5">
      <c r="E4257" s="135"/>
    </row>
    <row r="4258" spans="5:5">
      <c r="E4258" s="135"/>
    </row>
    <row r="4259" spans="5:5">
      <c r="E4259" s="135"/>
    </row>
    <row r="4260" spans="5:5">
      <c r="E4260" s="135"/>
    </row>
    <row r="4261" spans="5:5">
      <c r="E4261" s="135"/>
    </row>
    <row r="4262" spans="5:5">
      <c r="E4262" s="135"/>
    </row>
    <row r="4263" spans="5:5">
      <c r="E4263" s="135"/>
    </row>
    <row r="4264" spans="5:5">
      <c r="E4264" s="135"/>
    </row>
    <row r="4265" spans="5:5">
      <c r="E4265" s="135"/>
    </row>
    <row r="4266" spans="5:5">
      <c r="E4266" s="135"/>
    </row>
    <row r="4267" spans="5:5">
      <c r="E4267" s="135"/>
    </row>
    <row r="4268" spans="5:5">
      <c r="E4268" s="135"/>
    </row>
    <row r="4269" spans="5:5">
      <c r="E4269" s="135"/>
    </row>
    <row r="4270" spans="5:5">
      <c r="E4270" s="135"/>
    </row>
    <row r="4271" spans="5:5">
      <c r="E4271" s="135"/>
    </row>
    <row r="4272" spans="5:5">
      <c r="E4272" s="135"/>
    </row>
    <row r="4273" spans="5:5">
      <c r="E4273" s="135"/>
    </row>
    <row r="4274" spans="5:5">
      <c r="E4274" s="135"/>
    </row>
    <row r="4275" spans="5:5">
      <c r="E4275" s="135"/>
    </row>
    <row r="4276" spans="5:5">
      <c r="E4276" s="135"/>
    </row>
    <row r="4277" spans="5:5">
      <c r="E4277" s="135"/>
    </row>
    <row r="4278" spans="5:5">
      <c r="E4278" s="135"/>
    </row>
    <row r="4279" spans="5:5">
      <c r="E4279" s="135"/>
    </row>
    <row r="4280" spans="5:5">
      <c r="E4280" s="135"/>
    </row>
    <row r="4281" spans="5:5">
      <c r="E4281" s="135"/>
    </row>
    <row r="4282" spans="5:5">
      <c r="E4282" s="135"/>
    </row>
    <row r="4283" spans="5:5">
      <c r="E4283" s="135"/>
    </row>
    <row r="4284" spans="5:5">
      <c r="E4284" s="135"/>
    </row>
    <row r="4285" spans="5:5">
      <c r="E4285" s="135"/>
    </row>
    <row r="4286" spans="5:5">
      <c r="E4286" s="135"/>
    </row>
    <row r="4287" spans="5:5">
      <c r="E4287" s="135"/>
    </row>
    <row r="4288" spans="5:5">
      <c r="E4288" s="135"/>
    </row>
    <row r="4289" spans="5:5">
      <c r="E4289" s="135"/>
    </row>
    <row r="4290" spans="5:5">
      <c r="E4290" s="135"/>
    </row>
    <row r="4291" spans="5:5">
      <c r="E4291" s="135"/>
    </row>
    <row r="4292" spans="5:5">
      <c r="E4292" s="135"/>
    </row>
    <row r="4293" spans="5:5">
      <c r="E4293" s="135"/>
    </row>
    <row r="4294" spans="5:5">
      <c r="E4294" s="135"/>
    </row>
    <row r="4295" spans="5:5">
      <c r="E4295" s="135"/>
    </row>
    <row r="4296" spans="5:5">
      <c r="E4296" s="135"/>
    </row>
    <row r="4297" spans="5:5">
      <c r="E4297" s="135"/>
    </row>
    <row r="4298" spans="5:5">
      <c r="E4298" s="135"/>
    </row>
    <row r="4299" spans="5:5">
      <c r="E4299" s="135"/>
    </row>
    <row r="4300" spans="5:5">
      <c r="E4300" s="135"/>
    </row>
    <row r="4301" spans="5:5">
      <c r="E4301" s="135"/>
    </row>
    <row r="4302" spans="5:5">
      <c r="E4302" s="135"/>
    </row>
    <row r="4303" spans="5:5">
      <c r="E4303" s="135"/>
    </row>
    <row r="4304" spans="5:5">
      <c r="E4304" s="135"/>
    </row>
    <row r="4305" spans="5:5">
      <c r="E4305" s="135"/>
    </row>
    <row r="4306" spans="5:5">
      <c r="E4306" s="135"/>
    </row>
    <row r="4307" spans="5:5">
      <c r="E4307" s="135"/>
    </row>
    <row r="4308" spans="5:5">
      <c r="E4308" s="135"/>
    </row>
    <row r="4309" spans="5:5">
      <c r="E4309" s="135"/>
    </row>
    <row r="4310" spans="5:5">
      <c r="E4310" s="135"/>
    </row>
    <row r="4311" spans="5:5">
      <c r="E4311" s="135"/>
    </row>
    <row r="4312" spans="5:5">
      <c r="E4312" s="135"/>
    </row>
    <row r="4313" spans="5:5">
      <c r="E4313" s="135"/>
    </row>
    <row r="4314" spans="5:5">
      <c r="E4314" s="135"/>
    </row>
    <row r="4315" spans="5:5">
      <c r="E4315" s="135"/>
    </row>
    <row r="4316" spans="5:5">
      <c r="E4316" s="135"/>
    </row>
    <row r="4317" spans="5:5">
      <c r="E4317" s="135"/>
    </row>
    <row r="4318" spans="5:5">
      <c r="E4318" s="135"/>
    </row>
    <row r="4319" spans="5:5">
      <c r="E4319" s="135"/>
    </row>
    <row r="4320" spans="5:5">
      <c r="E4320" s="135"/>
    </row>
    <row r="4321" spans="5:5">
      <c r="E4321" s="135"/>
    </row>
    <row r="4322" spans="5:5">
      <c r="E4322" s="135"/>
    </row>
    <row r="4323" spans="5:5">
      <c r="E4323" s="135"/>
    </row>
    <row r="4324" spans="5:5">
      <c r="E4324" s="135"/>
    </row>
    <row r="4325" spans="5:5">
      <c r="E4325" s="135"/>
    </row>
    <row r="4326" spans="5:5">
      <c r="E4326" s="135"/>
    </row>
    <row r="4327" spans="5:5">
      <c r="E4327" s="135"/>
    </row>
    <row r="4328" spans="5:5">
      <c r="E4328" s="135"/>
    </row>
    <row r="4329" spans="5:5">
      <c r="E4329" s="135"/>
    </row>
    <row r="4330" spans="5:5">
      <c r="E4330" s="135"/>
    </row>
    <row r="4331" spans="5:5">
      <c r="E4331" s="135"/>
    </row>
    <row r="4332" spans="5:5">
      <c r="E4332" s="135"/>
    </row>
    <row r="4333" spans="5:5">
      <c r="E4333" s="135"/>
    </row>
    <row r="4334" spans="5:5">
      <c r="E4334" s="135"/>
    </row>
    <row r="4335" spans="5:5">
      <c r="E4335" s="135"/>
    </row>
    <row r="4336" spans="5:5">
      <c r="E4336" s="135"/>
    </row>
    <row r="4337" spans="5:5">
      <c r="E4337" s="135"/>
    </row>
    <row r="4338" spans="5:5">
      <c r="E4338" s="135"/>
    </row>
    <row r="4339" spans="5:5">
      <c r="E4339" s="135"/>
    </row>
    <row r="4340" spans="5:5">
      <c r="E4340" s="135"/>
    </row>
    <row r="4341" spans="5:5">
      <c r="E4341" s="135"/>
    </row>
    <row r="4342" spans="5:5">
      <c r="E4342" s="135"/>
    </row>
    <row r="4343" spans="5:5">
      <c r="E4343" s="135"/>
    </row>
    <row r="4344" spans="5:5">
      <c r="E4344" s="135"/>
    </row>
    <row r="4345" spans="5:5">
      <c r="E4345" s="135"/>
    </row>
    <row r="4346" spans="5:5">
      <c r="E4346" s="135"/>
    </row>
    <row r="4347" spans="5:5">
      <c r="E4347" s="135"/>
    </row>
    <row r="4348" spans="5:5">
      <c r="E4348" s="135"/>
    </row>
    <row r="4349" spans="5:5">
      <c r="E4349" s="135"/>
    </row>
    <row r="4350" spans="5:5">
      <c r="E4350" s="135"/>
    </row>
    <row r="4351" spans="5:5">
      <c r="E4351" s="135"/>
    </row>
    <row r="4352" spans="5:5">
      <c r="E4352" s="135"/>
    </row>
    <row r="4353" spans="5:5">
      <c r="E4353" s="135"/>
    </row>
    <row r="4354" spans="5:5">
      <c r="E4354" s="135"/>
    </row>
    <row r="4355" spans="5:5">
      <c r="E4355" s="135"/>
    </row>
    <row r="4356" spans="5:5">
      <c r="E4356" s="135"/>
    </row>
    <row r="4357" spans="5:5">
      <c r="E4357" s="135"/>
    </row>
    <row r="4358" spans="5:5">
      <c r="E4358" s="135"/>
    </row>
    <row r="4359" spans="5:5">
      <c r="E4359" s="135"/>
    </row>
    <row r="4360" spans="5:5">
      <c r="E4360" s="135"/>
    </row>
    <row r="4361" spans="5:5">
      <c r="E4361" s="135"/>
    </row>
    <row r="4362" spans="5:5">
      <c r="E4362" s="135"/>
    </row>
    <row r="4363" spans="5:5">
      <c r="E4363" s="135"/>
    </row>
    <row r="4364" spans="5:5">
      <c r="E4364" s="135"/>
    </row>
    <row r="4365" spans="5:5">
      <c r="E4365" s="135"/>
    </row>
    <row r="4366" spans="5:5">
      <c r="E4366" s="135"/>
    </row>
    <row r="4367" spans="5:5">
      <c r="E4367" s="135"/>
    </row>
    <row r="4368" spans="5:5">
      <c r="E4368" s="135"/>
    </row>
    <row r="4369" spans="5:5">
      <c r="E4369" s="135"/>
    </row>
    <row r="4370" spans="5:5">
      <c r="E4370" s="135"/>
    </row>
    <row r="4371" spans="5:5">
      <c r="E4371" s="135"/>
    </row>
    <row r="4372" spans="5:5">
      <c r="E4372" s="135"/>
    </row>
    <row r="4373" spans="5:5">
      <c r="E4373" s="135"/>
    </row>
    <row r="4374" spans="5:5">
      <c r="E4374" s="135"/>
    </row>
    <row r="4375" spans="5:5">
      <c r="E4375" s="135"/>
    </row>
    <row r="4376" spans="5:5">
      <c r="E4376" s="135"/>
    </row>
    <row r="4377" spans="5:5">
      <c r="E4377" s="135"/>
    </row>
    <row r="4378" spans="5:5">
      <c r="E4378" s="135"/>
    </row>
    <row r="4379" spans="5:5">
      <c r="E4379" s="135"/>
    </row>
    <row r="4380" spans="5:5">
      <c r="E4380" s="135"/>
    </row>
    <row r="4381" spans="5:5">
      <c r="E4381" s="135"/>
    </row>
    <row r="4382" spans="5:5">
      <c r="E4382" s="135"/>
    </row>
    <row r="4383" spans="5:5">
      <c r="E4383" s="135"/>
    </row>
    <row r="4384" spans="5:5">
      <c r="E4384" s="135"/>
    </row>
    <row r="4385" spans="5:5">
      <c r="E4385" s="135"/>
    </row>
    <row r="4386" spans="5:5">
      <c r="E4386" s="135"/>
    </row>
    <row r="4387" spans="5:5">
      <c r="E4387" s="135"/>
    </row>
    <row r="4388" spans="5:5">
      <c r="E4388" s="135"/>
    </row>
    <row r="4389" spans="5:5">
      <c r="E4389" s="135"/>
    </row>
    <row r="4390" spans="5:5">
      <c r="E4390" s="135"/>
    </row>
    <row r="4391" spans="5:5">
      <c r="E4391" s="135"/>
    </row>
    <row r="4392" spans="5:5">
      <c r="E4392" s="135"/>
    </row>
    <row r="4393" spans="5:5">
      <c r="E4393" s="135"/>
    </row>
    <row r="4394" spans="5:5">
      <c r="E4394" s="135"/>
    </row>
    <row r="4395" spans="5:5">
      <c r="E4395" s="135"/>
    </row>
    <row r="4396" spans="5:5">
      <c r="E4396" s="135"/>
    </row>
    <row r="4397" spans="5:5">
      <c r="E4397" s="135"/>
    </row>
    <row r="4398" spans="5:5">
      <c r="E4398" s="135"/>
    </row>
    <row r="4399" spans="5:5">
      <c r="E4399" s="135"/>
    </row>
    <row r="4400" spans="5:5">
      <c r="E4400" s="135"/>
    </row>
    <row r="4401" spans="5:5">
      <c r="E4401" s="135"/>
    </row>
    <row r="4402" spans="5:5">
      <c r="E4402" s="135"/>
    </row>
    <row r="4403" spans="5:5">
      <c r="E4403" s="135"/>
    </row>
    <row r="4404" spans="5:5">
      <c r="E4404" s="135"/>
    </row>
    <row r="4405" spans="5:5">
      <c r="E4405" s="135"/>
    </row>
    <row r="4406" spans="5:5">
      <c r="E4406" s="135"/>
    </row>
    <row r="4407" spans="5:5">
      <c r="E4407" s="135"/>
    </row>
    <row r="4408" spans="5:5">
      <c r="E4408" s="135"/>
    </row>
    <row r="4409" spans="5:5">
      <c r="E4409" s="135"/>
    </row>
    <row r="4410" spans="5:5">
      <c r="E4410" s="135"/>
    </row>
    <row r="4411" spans="5:5">
      <c r="E4411" s="135"/>
    </row>
    <row r="4412" spans="5:5">
      <c r="E4412" s="135"/>
    </row>
    <row r="4413" spans="5:5">
      <c r="E4413" s="135"/>
    </row>
    <row r="4414" spans="5:5">
      <c r="E4414" s="135"/>
    </row>
    <row r="4415" spans="5:5">
      <c r="E4415" s="135"/>
    </row>
    <row r="4416" spans="5:5">
      <c r="E4416" s="135"/>
    </row>
    <row r="4417" spans="5:5">
      <c r="E4417" s="135"/>
    </row>
    <row r="4418" spans="5:5">
      <c r="E4418" s="135"/>
    </row>
    <row r="4419" spans="5:5">
      <c r="E4419" s="135"/>
    </row>
    <row r="4420" spans="5:5">
      <c r="E4420" s="135"/>
    </row>
    <row r="4421" spans="5:5">
      <c r="E4421" s="135"/>
    </row>
    <row r="4422" spans="5:5">
      <c r="E4422" s="135"/>
    </row>
    <row r="4423" spans="5:5">
      <c r="E4423" s="135"/>
    </row>
    <row r="4424" spans="5:5">
      <c r="E4424" s="135"/>
    </row>
    <row r="4425" spans="5:5">
      <c r="E4425" s="135"/>
    </row>
    <row r="4426" spans="5:5">
      <c r="E4426" s="135"/>
    </row>
    <row r="4427" spans="5:5">
      <c r="E4427" s="135"/>
    </row>
    <row r="4428" spans="5:5">
      <c r="E4428" s="135"/>
    </row>
    <row r="4429" spans="5:5">
      <c r="E4429" s="135"/>
    </row>
    <row r="4430" spans="5:5">
      <c r="E4430" s="135"/>
    </row>
    <row r="4431" spans="5:5">
      <c r="E4431" s="135"/>
    </row>
    <row r="4432" spans="5:5">
      <c r="E4432" s="135"/>
    </row>
    <row r="4433" spans="5:5">
      <c r="E4433" s="135"/>
    </row>
    <row r="4434" spans="5:5">
      <c r="E4434" s="135"/>
    </row>
    <row r="4435" spans="5:5">
      <c r="E4435" s="135"/>
    </row>
    <row r="4436" spans="5:5">
      <c r="E4436" s="135"/>
    </row>
    <row r="4437" spans="5:5">
      <c r="E4437" s="135"/>
    </row>
    <row r="4438" spans="5:5">
      <c r="E4438" s="135"/>
    </row>
    <row r="4439" spans="5:5">
      <c r="E4439" s="135"/>
    </row>
    <row r="4440" spans="5:5">
      <c r="E4440" s="135"/>
    </row>
    <row r="4441" spans="5:5">
      <c r="E4441" s="135"/>
    </row>
    <row r="4442" spans="5:5">
      <c r="E4442" s="135"/>
    </row>
    <row r="4443" spans="5:5">
      <c r="E4443" s="135"/>
    </row>
    <row r="4444" spans="5:5">
      <c r="E4444" s="135"/>
    </row>
    <row r="4445" spans="5:5">
      <c r="E4445" s="135"/>
    </row>
    <row r="4446" spans="5:5">
      <c r="E4446" s="135"/>
    </row>
    <row r="4447" spans="5:5">
      <c r="E4447" s="135"/>
    </row>
    <row r="4448" spans="5:5">
      <c r="E4448" s="135"/>
    </row>
    <row r="4449" spans="5:5">
      <c r="E4449" s="135"/>
    </row>
    <row r="4450" spans="5:5">
      <c r="E4450" s="135"/>
    </row>
    <row r="4451" spans="5:5">
      <c r="E4451" s="135"/>
    </row>
    <row r="4452" spans="5:5">
      <c r="E4452" s="135"/>
    </row>
    <row r="4453" spans="5:5">
      <c r="E4453" s="135"/>
    </row>
    <row r="4454" spans="5:5">
      <c r="E4454" s="135"/>
    </row>
    <row r="4455" spans="5:5">
      <c r="E4455" s="135"/>
    </row>
    <row r="4456" spans="5:5">
      <c r="E4456" s="135"/>
    </row>
    <row r="4457" spans="5:5">
      <c r="E4457" s="135"/>
    </row>
    <row r="4458" spans="5:5">
      <c r="E4458" s="135"/>
    </row>
    <row r="4459" spans="5:5">
      <c r="E4459" s="135"/>
    </row>
    <row r="4460" spans="5:5">
      <c r="E4460" s="135"/>
    </row>
    <row r="4461" spans="5:5">
      <c r="E4461" s="135"/>
    </row>
    <row r="4462" spans="5:5">
      <c r="E4462" s="135"/>
    </row>
    <row r="4463" spans="5:5">
      <c r="E4463" s="135"/>
    </row>
    <row r="4464" spans="5:5">
      <c r="E4464" s="135"/>
    </row>
    <row r="4465" spans="5:5">
      <c r="E4465" s="135"/>
    </row>
    <row r="4466" spans="5:5">
      <c r="E4466" s="135"/>
    </row>
    <row r="4467" spans="5:5">
      <c r="E4467" s="135"/>
    </row>
    <row r="4468" spans="5:5">
      <c r="E4468" s="135"/>
    </row>
    <row r="4469" spans="5:5">
      <c r="E4469" s="135"/>
    </row>
    <row r="4470" spans="5:5">
      <c r="E4470" s="135"/>
    </row>
    <row r="4471" spans="5:5">
      <c r="E4471" s="135"/>
    </row>
    <row r="4472" spans="5:5">
      <c r="E4472" s="135"/>
    </row>
    <row r="4473" spans="5:5">
      <c r="E4473" s="135"/>
    </row>
    <row r="4474" spans="5:5">
      <c r="E4474" s="135"/>
    </row>
    <row r="4475" spans="5:5">
      <c r="E4475" s="135"/>
    </row>
    <row r="4476" spans="5:5">
      <c r="E4476" s="135"/>
    </row>
    <row r="4477" spans="5:5">
      <c r="E4477" s="135"/>
    </row>
    <row r="4478" spans="5:5">
      <c r="E4478" s="135"/>
    </row>
    <row r="4479" spans="5:5">
      <c r="E4479" s="135"/>
    </row>
    <row r="4480" spans="5:5">
      <c r="E4480" s="135"/>
    </row>
    <row r="4481" spans="5:5">
      <c r="E4481" s="135"/>
    </row>
    <row r="4482" spans="5:5">
      <c r="E4482" s="135"/>
    </row>
    <row r="4483" spans="5:5">
      <c r="E4483" s="135"/>
    </row>
    <row r="4484" spans="5:5">
      <c r="E4484" s="135"/>
    </row>
    <row r="4485" spans="5:5">
      <c r="E4485" s="135"/>
    </row>
    <row r="4486" spans="5:5">
      <c r="E4486" s="135"/>
    </row>
    <row r="4487" spans="5:5">
      <c r="E4487" s="135"/>
    </row>
    <row r="4488" spans="5:5">
      <c r="E4488" s="135"/>
    </row>
    <row r="4489" spans="5:5">
      <c r="E4489" s="135"/>
    </row>
    <row r="4490" spans="5:5">
      <c r="E4490" s="135"/>
    </row>
    <row r="4491" spans="5:5">
      <c r="E4491" s="135"/>
    </row>
    <row r="4492" spans="5:5">
      <c r="E4492" s="135"/>
    </row>
    <row r="4493" spans="5:5">
      <c r="E4493" s="135"/>
    </row>
    <row r="4494" spans="5:5">
      <c r="E4494" s="135"/>
    </row>
    <row r="4495" spans="5:5">
      <c r="E4495" s="135"/>
    </row>
    <row r="4496" spans="5:5">
      <c r="E4496" s="135"/>
    </row>
    <row r="4497" spans="5:5">
      <c r="E4497" s="135"/>
    </row>
    <row r="4498" spans="5:5">
      <c r="E4498" s="135"/>
    </row>
    <row r="4499" spans="5:5">
      <c r="E4499" s="135"/>
    </row>
    <row r="4500" spans="5:5">
      <c r="E4500" s="135"/>
    </row>
    <row r="4501" spans="5:5">
      <c r="E4501" s="135"/>
    </row>
    <row r="4502" spans="5:5">
      <c r="E4502" s="135"/>
    </row>
    <row r="4503" spans="5:5">
      <c r="E4503" s="135"/>
    </row>
    <row r="4504" spans="5:5">
      <c r="E4504" s="135"/>
    </row>
    <row r="4505" spans="5:5">
      <c r="E4505" s="135"/>
    </row>
    <row r="4506" spans="5:5">
      <c r="E4506" s="135"/>
    </row>
    <row r="4507" spans="5:5">
      <c r="E4507" s="135"/>
    </row>
    <row r="4508" spans="5:5">
      <c r="E4508" s="135"/>
    </row>
    <row r="4509" spans="5:5">
      <c r="E4509" s="135"/>
    </row>
    <row r="4510" spans="5:5">
      <c r="E4510" s="135"/>
    </row>
    <row r="4511" spans="5:5">
      <c r="E4511" s="135"/>
    </row>
    <row r="4512" spans="5:5">
      <c r="E4512" s="135"/>
    </row>
    <row r="4513" spans="5:5">
      <c r="E4513" s="135"/>
    </row>
    <row r="4514" spans="5:5">
      <c r="E4514" s="135"/>
    </row>
    <row r="4515" spans="5:5">
      <c r="E4515" s="135"/>
    </row>
    <row r="4516" spans="5:5">
      <c r="E4516" s="135"/>
    </row>
    <row r="4517" spans="5:5">
      <c r="E4517" s="135"/>
    </row>
    <row r="4518" spans="5:5">
      <c r="E4518" s="135"/>
    </row>
    <row r="4519" spans="5:5">
      <c r="E4519" s="135"/>
    </row>
    <row r="4520" spans="5:5">
      <c r="E4520" s="135"/>
    </row>
    <row r="4521" spans="5:5">
      <c r="E4521" s="135"/>
    </row>
    <row r="4522" spans="5:5">
      <c r="E4522" s="135"/>
    </row>
    <row r="4523" spans="5:5">
      <c r="E4523" s="135"/>
    </row>
    <row r="4524" spans="5:5">
      <c r="E4524" s="135"/>
    </row>
    <row r="4525" spans="5:5">
      <c r="E4525" s="135"/>
    </row>
    <row r="4526" spans="5:5">
      <c r="E4526" s="135"/>
    </row>
    <row r="4527" spans="5:5">
      <c r="E4527" s="135"/>
    </row>
    <row r="4528" spans="5:5">
      <c r="E4528" s="135"/>
    </row>
    <row r="4529" spans="5:5">
      <c r="E4529" s="135"/>
    </row>
    <row r="4530" spans="5:5">
      <c r="E4530" s="135"/>
    </row>
    <row r="4531" spans="5:5">
      <c r="E4531" s="135"/>
    </row>
    <row r="4532" spans="5:5">
      <c r="E4532" s="135"/>
    </row>
    <row r="4533" spans="5:5">
      <c r="E4533" s="135"/>
    </row>
    <row r="4534" spans="5:5">
      <c r="E4534" s="135"/>
    </row>
    <row r="4535" spans="5:5">
      <c r="E4535" s="135"/>
    </row>
    <row r="4536" spans="5:5">
      <c r="E4536" s="135"/>
    </row>
    <row r="4537" spans="5:5">
      <c r="E4537" s="135"/>
    </row>
    <row r="4538" spans="5:5">
      <c r="E4538" s="135"/>
    </row>
    <row r="4539" spans="5:5">
      <c r="E4539" s="135"/>
    </row>
    <row r="4540" spans="5:5">
      <c r="E4540" s="135"/>
    </row>
    <row r="4541" spans="5:5">
      <c r="E4541" s="135"/>
    </row>
    <row r="4542" spans="5:5">
      <c r="E4542" s="135"/>
    </row>
    <row r="4543" spans="5:5">
      <c r="E4543" s="135"/>
    </row>
    <row r="4544" spans="5:5">
      <c r="E4544" s="135"/>
    </row>
    <row r="4545" spans="5:5">
      <c r="E4545" s="135"/>
    </row>
    <row r="4546" spans="5:5">
      <c r="E4546" s="135"/>
    </row>
    <row r="4547" spans="5:5">
      <c r="E4547" s="135"/>
    </row>
    <row r="4548" spans="5:5">
      <c r="E4548" s="135"/>
    </row>
    <row r="4549" spans="5:5">
      <c r="E4549" s="135"/>
    </row>
    <row r="4550" spans="5:5">
      <c r="E4550" s="135"/>
    </row>
    <row r="4551" spans="5:5">
      <c r="E4551" s="135"/>
    </row>
    <row r="4552" spans="5:5">
      <c r="E4552" s="135"/>
    </row>
    <row r="4553" spans="5:5">
      <c r="E4553" s="135"/>
    </row>
    <row r="4554" spans="5:5">
      <c r="E4554" s="135"/>
    </row>
    <row r="4555" spans="5:5">
      <c r="E4555" s="135"/>
    </row>
    <row r="4556" spans="5:5">
      <c r="E4556" s="135"/>
    </row>
    <row r="4557" spans="5:5">
      <c r="E4557" s="135"/>
    </row>
    <row r="4558" spans="5:5">
      <c r="E4558" s="135"/>
    </row>
    <row r="4559" spans="5:5">
      <c r="E4559" s="135"/>
    </row>
    <row r="4560" spans="5:5">
      <c r="E4560" s="135"/>
    </row>
    <row r="4561" spans="5:5">
      <c r="E4561" s="135"/>
    </row>
    <row r="4562" spans="5:5">
      <c r="E4562" s="135"/>
    </row>
    <row r="4563" spans="5:5">
      <c r="E4563" s="135"/>
    </row>
    <row r="4564" spans="5:5">
      <c r="E4564" s="135"/>
    </row>
    <row r="4565" spans="5:5">
      <c r="E4565" s="135"/>
    </row>
    <row r="4566" spans="5:5">
      <c r="E4566" s="135"/>
    </row>
    <row r="4567" spans="5:5">
      <c r="E4567" s="135"/>
    </row>
    <row r="4568" spans="5:5">
      <c r="E4568" s="135"/>
    </row>
    <row r="4569" spans="5:5">
      <c r="E4569" s="135"/>
    </row>
    <row r="4570" spans="5:5">
      <c r="E4570" s="135"/>
    </row>
    <row r="4571" spans="5:5">
      <c r="E4571" s="135"/>
    </row>
    <row r="4572" spans="5:5">
      <c r="E4572" s="135"/>
    </row>
    <row r="4573" spans="5:5">
      <c r="E4573" s="135"/>
    </row>
    <row r="4574" spans="5:5">
      <c r="E4574" s="135"/>
    </row>
    <row r="4575" spans="5:5">
      <c r="E4575" s="135"/>
    </row>
    <row r="4576" spans="5:5">
      <c r="E4576" s="135"/>
    </row>
    <row r="4577" spans="5:5">
      <c r="E4577" s="135"/>
    </row>
    <row r="4578" spans="5:5">
      <c r="E4578" s="135"/>
    </row>
    <row r="4579" spans="5:5">
      <c r="E4579" s="135"/>
    </row>
    <row r="4580" spans="5:5">
      <c r="E4580" s="135"/>
    </row>
    <row r="4581" spans="5:5">
      <c r="E4581" s="135"/>
    </row>
    <row r="4582" spans="5:5">
      <c r="E4582" s="135"/>
    </row>
    <row r="4583" spans="5:5">
      <c r="E4583" s="135"/>
    </row>
    <row r="4584" spans="5:5">
      <c r="E4584" s="135"/>
    </row>
    <row r="4585" spans="5:5">
      <c r="E4585" s="135"/>
    </row>
    <row r="4586" spans="5:5">
      <c r="E4586" s="135"/>
    </row>
    <row r="4587" spans="5:5">
      <c r="E4587" s="135"/>
    </row>
    <row r="4588" spans="5:5">
      <c r="E4588" s="135"/>
    </row>
    <row r="4589" spans="5:5">
      <c r="E4589" s="135"/>
    </row>
    <row r="4590" spans="5:5">
      <c r="E4590" s="135"/>
    </row>
    <row r="4591" spans="5:5">
      <c r="E4591" s="135"/>
    </row>
    <row r="4592" spans="5:5">
      <c r="E4592" s="135"/>
    </row>
    <row r="4593" spans="5:5">
      <c r="E4593" s="135"/>
    </row>
    <row r="4594" spans="5:5">
      <c r="E4594" s="135"/>
    </row>
    <row r="4595" spans="5:5">
      <c r="E4595" s="135"/>
    </row>
    <row r="4596" spans="5:5">
      <c r="E4596" s="135"/>
    </row>
    <row r="4597" spans="5:5">
      <c r="E4597" s="135"/>
    </row>
    <row r="4598" spans="5:5">
      <c r="E4598" s="135"/>
    </row>
    <row r="4599" spans="5:5">
      <c r="E4599" s="135"/>
    </row>
    <row r="4600" spans="5:5">
      <c r="E4600" s="135"/>
    </row>
    <row r="4601" spans="5:5">
      <c r="E4601" s="135"/>
    </row>
    <row r="4602" spans="5:5">
      <c r="E4602" s="135"/>
    </row>
    <row r="4603" spans="5:5">
      <c r="E4603" s="135"/>
    </row>
    <row r="4604" spans="5:5">
      <c r="E4604" s="135"/>
    </row>
    <row r="4605" spans="5:5">
      <c r="E4605" s="135"/>
    </row>
    <row r="4606" spans="5:5">
      <c r="E4606" s="135"/>
    </row>
    <row r="4607" spans="5:5">
      <c r="E4607" s="135"/>
    </row>
    <row r="4608" spans="5:5">
      <c r="E4608" s="135"/>
    </row>
    <row r="4609" spans="5:5">
      <c r="E4609" s="135"/>
    </row>
    <row r="4610" spans="5:5">
      <c r="E4610" s="135"/>
    </row>
    <row r="4611" spans="5:5">
      <c r="E4611" s="135"/>
    </row>
    <row r="4612" spans="5:5">
      <c r="E4612" s="135"/>
    </row>
    <row r="4613" spans="5:5">
      <c r="E4613" s="135"/>
    </row>
    <row r="4614" spans="5:5">
      <c r="E4614" s="135"/>
    </row>
    <row r="4615" spans="5:5">
      <c r="E4615" s="135"/>
    </row>
    <row r="4616" spans="5:5">
      <c r="E4616" s="135"/>
    </row>
    <row r="4617" spans="5:5">
      <c r="E4617" s="135"/>
    </row>
    <row r="4618" spans="5:5">
      <c r="E4618" s="135"/>
    </row>
    <row r="4619" spans="5:5">
      <c r="E4619" s="135"/>
    </row>
    <row r="4620" spans="5:5">
      <c r="E4620" s="135"/>
    </row>
    <row r="4621" spans="5:5">
      <c r="E4621" s="135"/>
    </row>
    <row r="4622" spans="5:5">
      <c r="E4622" s="135"/>
    </row>
    <row r="4623" spans="5:5">
      <c r="E4623" s="135"/>
    </row>
    <row r="4624" spans="5:5">
      <c r="E4624" s="135"/>
    </row>
    <row r="4625" spans="5:5">
      <c r="E4625" s="135"/>
    </row>
    <row r="4626" spans="5:5">
      <c r="E4626" s="135"/>
    </row>
    <row r="4627" spans="5:5">
      <c r="E4627" s="135"/>
    </row>
    <row r="4628" spans="5:5">
      <c r="E4628" s="135"/>
    </row>
    <row r="4629" spans="5:5">
      <c r="E4629" s="135"/>
    </row>
    <row r="4630" spans="5:5">
      <c r="E4630" s="135"/>
    </row>
    <row r="4631" spans="5:5">
      <c r="E4631" s="135"/>
    </row>
    <row r="4632" spans="5:5">
      <c r="E4632" s="135"/>
    </row>
    <row r="4633" spans="5:5">
      <c r="E4633" s="135"/>
    </row>
    <row r="4634" spans="5:5">
      <c r="E4634" s="135"/>
    </row>
    <row r="4635" spans="5:5">
      <c r="E4635" s="135"/>
    </row>
    <row r="4636" spans="5:5">
      <c r="E4636" s="135"/>
    </row>
    <row r="4637" spans="5:5">
      <c r="E4637" s="135"/>
    </row>
    <row r="4638" spans="5:5">
      <c r="E4638" s="135"/>
    </row>
    <row r="4639" spans="5:5">
      <c r="E4639" s="135"/>
    </row>
    <row r="4640" spans="5:5">
      <c r="E4640" s="135"/>
    </row>
    <row r="4641" spans="5:5">
      <c r="E4641" s="135"/>
    </row>
    <row r="4642" spans="5:5">
      <c r="E4642" s="135"/>
    </row>
    <row r="4643" spans="5:5">
      <c r="E4643" s="135"/>
    </row>
    <row r="4644" spans="5:5">
      <c r="E4644" s="135"/>
    </row>
    <row r="4645" spans="5:5">
      <c r="E4645" s="135"/>
    </row>
    <row r="4646" spans="5:5">
      <c r="E4646" s="135"/>
    </row>
    <row r="4647" spans="5:5">
      <c r="E4647" s="135"/>
    </row>
    <row r="4648" spans="5:5">
      <c r="E4648" s="135"/>
    </row>
    <row r="4649" spans="5:5">
      <c r="E4649" s="135"/>
    </row>
    <row r="4650" spans="5:5">
      <c r="E4650" s="135"/>
    </row>
    <row r="4651" spans="5:5">
      <c r="E4651" s="135"/>
    </row>
    <row r="4652" spans="5:5">
      <c r="E4652" s="135"/>
    </row>
    <row r="4653" spans="5:5">
      <c r="E4653" s="135"/>
    </row>
    <row r="4654" spans="5:5">
      <c r="E4654" s="135"/>
    </row>
    <row r="4655" spans="5:5">
      <c r="E4655" s="135"/>
    </row>
    <row r="4656" spans="5:5">
      <c r="E4656" s="135"/>
    </row>
    <row r="4657" spans="5:5">
      <c r="E4657" s="135"/>
    </row>
    <row r="4658" spans="5:5">
      <c r="E4658" s="135"/>
    </row>
    <row r="4659" spans="5:5">
      <c r="E4659" s="135"/>
    </row>
    <row r="4660" spans="5:5">
      <c r="E4660" s="135"/>
    </row>
    <row r="4661" spans="5:5">
      <c r="E4661" s="135"/>
    </row>
    <row r="4662" spans="5:5">
      <c r="E4662" s="135"/>
    </row>
    <row r="4663" spans="5:5">
      <c r="E4663" s="135"/>
    </row>
    <row r="4664" spans="5:5">
      <c r="E4664" s="135"/>
    </row>
    <row r="4665" spans="5:5">
      <c r="E4665" s="135"/>
    </row>
    <row r="4666" spans="5:5">
      <c r="E4666" s="135"/>
    </row>
    <row r="4667" spans="5:5">
      <c r="E4667" s="135"/>
    </row>
    <row r="4668" spans="5:5">
      <c r="E4668" s="135"/>
    </row>
    <row r="4669" spans="5:5">
      <c r="E4669" s="135"/>
    </row>
    <row r="4670" spans="5:5">
      <c r="E4670" s="135"/>
    </row>
    <row r="4671" spans="5:5">
      <c r="E4671" s="135"/>
    </row>
    <row r="4672" spans="5:5">
      <c r="E4672" s="135"/>
    </row>
    <row r="4673" spans="5:5">
      <c r="E4673" s="135"/>
    </row>
    <row r="4674" spans="5:5">
      <c r="E4674" s="135"/>
    </row>
    <row r="4675" spans="5:5">
      <c r="E4675" s="135"/>
    </row>
    <row r="4676" spans="5:5">
      <c r="E4676" s="135"/>
    </row>
    <row r="4677" spans="5:5">
      <c r="E4677" s="135"/>
    </row>
    <row r="4678" spans="5:5">
      <c r="E4678" s="135"/>
    </row>
    <row r="4679" spans="5:5">
      <c r="E4679" s="135"/>
    </row>
    <row r="4680" spans="5:5">
      <c r="E4680" s="135"/>
    </row>
    <row r="4681" spans="5:5">
      <c r="E4681" s="135"/>
    </row>
    <row r="4682" spans="5:5">
      <c r="E4682" s="135"/>
    </row>
    <row r="4683" spans="5:5">
      <c r="E4683" s="135"/>
    </row>
    <row r="4684" spans="5:5">
      <c r="E4684" s="135"/>
    </row>
    <row r="4685" spans="5:5">
      <c r="E4685" s="135"/>
    </row>
    <row r="4686" spans="5:5">
      <c r="E4686" s="135"/>
    </row>
    <row r="4687" spans="5:5">
      <c r="E4687" s="135"/>
    </row>
    <row r="4688" spans="5:5">
      <c r="E4688" s="135"/>
    </row>
    <row r="4689" spans="5:5">
      <c r="E4689" s="135"/>
    </row>
    <row r="4690" spans="5:5">
      <c r="E4690" s="135"/>
    </row>
    <row r="4691" spans="5:5">
      <c r="E4691" s="135"/>
    </row>
    <row r="4692" spans="5:5">
      <c r="E4692" s="135"/>
    </row>
    <row r="4693" spans="5:5">
      <c r="E4693" s="135"/>
    </row>
    <row r="4694" spans="5:5">
      <c r="E4694" s="135"/>
    </row>
    <row r="4695" spans="5:5">
      <c r="E4695" s="135"/>
    </row>
    <row r="4696" spans="5:5">
      <c r="E4696" s="135"/>
    </row>
    <row r="4697" spans="5:5">
      <c r="E4697" s="135"/>
    </row>
    <row r="4698" spans="5:5">
      <c r="E4698" s="135"/>
    </row>
    <row r="4699" spans="5:5">
      <c r="E4699" s="135"/>
    </row>
    <row r="4700" spans="5:5">
      <c r="E4700" s="135"/>
    </row>
    <row r="4701" spans="5:5">
      <c r="E4701" s="135"/>
    </row>
    <row r="4702" spans="5:5">
      <c r="E4702" s="135"/>
    </row>
    <row r="4703" spans="5:5">
      <c r="E4703" s="135"/>
    </row>
    <row r="4704" spans="5:5">
      <c r="E4704" s="135"/>
    </row>
    <row r="4705" spans="5:5">
      <c r="E4705" s="135"/>
    </row>
    <row r="4706" spans="5:5">
      <c r="E4706" s="135"/>
    </row>
    <row r="4707" spans="5:5">
      <c r="E4707" s="135"/>
    </row>
    <row r="4708" spans="5:5">
      <c r="E4708" s="135"/>
    </row>
    <row r="4709" spans="5:5">
      <c r="E4709" s="135"/>
    </row>
    <row r="4710" spans="5:5">
      <c r="E4710" s="135"/>
    </row>
    <row r="4711" spans="5:5">
      <c r="E4711" s="135"/>
    </row>
    <row r="4712" spans="5:5">
      <c r="E4712" s="135"/>
    </row>
    <row r="4713" spans="5:5">
      <c r="E4713" s="135"/>
    </row>
    <row r="4714" spans="5:5">
      <c r="E4714" s="135"/>
    </row>
    <row r="4715" spans="5:5">
      <c r="E4715" s="135"/>
    </row>
    <row r="4716" spans="5:5">
      <c r="E4716" s="135"/>
    </row>
    <row r="4717" spans="5:5">
      <c r="E4717" s="135"/>
    </row>
    <row r="4718" spans="5:5">
      <c r="E4718" s="135"/>
    </row>
    <row r="4719" spans="5:5">
      <c r="E4719" s="135"/>
    </row>
    <row r="4720" spans="5:5">
      <c r="E4720" s="135"/>
    </row>
    <row r="4721" spans="5:5">
      <c r="E4721" s="135"/>
    </row>
    <row r="4722" spans="5:5">
      <c r="E4722" s="135"/>
    </row>
    <row r="4723" spans="5:5">
      <c r="E4723" s="135"/>
    </row>
    <row r="4724" spans="5:5">
      <c r="E4724" s="135"/>
    </row>
    <row r="4725" spans="5:5">
      <c r="E4725" s="135"/>
    </row>
    <row r="4726" spans="5:5">
      <c r="E4726" s="135"/>
    </row>
    <row r="4727" spans="5:5">
      <c r="E4727" s="135"/>
    </row>
    <row r="4728" spans="5:5">
      <c r="E4728" s="135"/>
    </row>
    <row r="4729" spans="5:5">
      <c r="E4729" s="135"/>
    </row>
    <row r="4730" spans="5:5">
      <c r="E4730" s="135"/>
    </row>
    <row r="4731" spans="5:5">
      <c r="E4731" s="135"/>
    </row>
    <row r="4732" spans="5:5">
      <c r="E4732" s="135"/>
    </row>
    <row r="4733" spans="5:5">
      <c r="E4733" s="135"/>
    </row>
    <row r="4734" spans="5:5">
      <c r="E4734" s="135"/>
    </row>
    <row r="4735" spans="5:5">
      <c r="E4735" s="135"/>
    </row>
    <row r="4736" spans="5:5">
      <c r="E4736" s="135"/>
    </row>
    <row r="4737" spans="5:5">
      <c r="E4737" s="135"/>
    </row>
    <row r="4738" spans="5:5">
      <c r="E4738" s="135"/>
    </row>
    <row r="4739" spans="5:5">
      <c r="E4739" s="135"/>
    </row>
    <row r="4740" spans="5:5">
      <c r="E4740" s="135"/>
    </row>
    <row r="4741" spans="5:5">
      <c r="E4741" s="135"/>
    </row>
    <row r="4742" spans="5:5">
      <c r="E4742" s="135"/>
    </row>
    <row r="4743" spans="5:5">
      <c r="E4743" s="135"/>
    </row>
    <row r="4744" spans="5:5">
      <c r="E4744" s="135"/>
    </row>
    <row r="4745" spans="5:5">
      <c r="E4745" s="135"/>
    </row>
    <row r="4746" spans="5:5">
      <c r="E4746" s="135"/>
    </row>
    <row r="4747" spans="5:5">
      <c r="E4747" s="135"/>
    </row>
    <row r="4748" spans="5:5">
      <c r="E4748" s="135"/>
    </row>
    <row r="4749" spans="5:5">
      <c r="E4749" s="135"/>
    </row>
    <row r="4750" spans="5:5">
      <c r="E4750" s="135"/>
    </row>
    <row r="4751" spans="5:5">
      <c r="E4751" s="135"/>
    </row>
    <row r="4752" spans="5:5">
      <c r="E4752" s="135"/>
    </row>
    <row r="4753" spans="5:5">
      <c r="E4753" s="135"/>
    </row>
    <row r="4754" spans="5:5">
      <c r="E4754" s="135"/>
    </row>
    <row r="4755" spans="5:5">
      <c r="E4755" s="135"/>
    </row>
    <row r="4756" spans="5:5">
      <c r="E4756" s="135"/>
    </row>
    <row r="4757" spans="5:5">
      <c r="E4757" s="135"/>
    </row>
    <row r="4758" spans="5:5">
      <c r="E4758" s="135"/>
    </row>
    <row r="4759" spans="5:5">
      <c r="E4759" s="135"/>
    </row>
    <row r="4760" spans="5:5">
      <c r="E4760" s="135"/>
    </row>
    <row r="4761" spans="5:5">
      <c r="E4761" s="135"/>
    </row>
    <row r="4762" spans="5:5">
      <c r="E4762" s="135"/>
    </row>
    <row r="4763" spans="5:5">
      <c r="E4763" s="135"/>
    </row>
    <row r="4764" spans="5:5">
      <c r="E4764" s="135"/>
    </row>
    <row r="4765" spans="5:5">
      <c r="E4765" s="135"/>
    </row>
    <row r="4766" spans="5:5">
      <c r="E4766" s="135"/>
    </row>
    <row r="4767" spans="5:5">
      <c r="E4767" s="135"/>
    </row>
    <row r="4768" spans="5:5">
      <c r="E4768" s="135"/>
    </row>
    <row r="4769" spans="5:5">
      <c r="E4769" s="135"/>
    </row>
    <row r="4770" spans="5:5">
      <c r="E4770" s="135"/>
    </row>
    <row r="4771" spans="5:5">
      <c r="E4771" s="135"/>
    </row>
    <row r="4772" spans="5:5">
      <c r="E4772" s="135"/>
    </row>
    <row r="4773" spans="5:5">
      <c r="E4773" s="135"/>
    </row>
    <row r="4774" spans="5:5">
      <c r="E4774" s="135"/>
    </row>
    <row r="4775" spans="5:5">
      <c r="E4775" s="135"/>
    </row>
    <row r="4776" spans="5:5">
      <c r="E4776" s="135"/>
    </row>
    <row r="4777" spans="5:5">
      <c r="E4777" s="135"/>
    </row>
    <row r="4778" spans="5:5">
      <c r="E4778" s="135"/>
    </row>
    <row r="4779" spans="5:5">
      <c r="E4779" s="135"/>
    </row>
    <row r="4780" spans="5:5">
      <c r="E4780" s="135"/>
    </row>
    <row r="4781" spans="5:5">
      <c r="E4781" s="135"/>
    </row>
    <row r="4782" spans="5:5">
      <c r="E4782" s="135"/>
    </row>
    <row r="4783" spans="5:5">
      <c r="E4783" s="135"/>
    </row>
    <row r="4784" spans="5:5">
      <c r="E4784" s="135"/>
    </row>
    <row r="4785" spans="5:5">
      <c r="E4785" s="135"/>
    </row>
    <row r="4786" spans="5:5">
      <c r="E4786" s="135"/>
    </row>
    <row r="4787" spans="5:5">
      <c r="E4787" s="135"/>
    </row>
    <row r="4788" spans="5:5">
      <c r="E4788" s="135"/>
    </row>
    <row r="4789" spans="5:5">
      <c r="E4789" s="135"/>
    </row>
    <row r="4790" spans="5:5">
      <c r="E4790" s="135"/>
    </row>
    <row r="4791" spans="5:5">
      <c r="E4791" s="135"/>
    </row>
    <row r="4792" spans="5:5">
      <c r="E4792" s="135"/>
    </row>
    <row r="4793" spans="5:5">
      <c r="E4793" s="135"/>
    </row>
    <row r="4794" spans="5:5">
      <c r="E4794" s="135"/>
    </row>
    <row r="4795" spans="5:5">
      <c r="E4795" s="135"/>
    </row>
    <row r="4796" spans="5:5">
      <c r="E4796" s="135"/>
    </row>
    <row r="4797" spans="5:5">
      <c r="E4797" s="135"/>
    </row>
    <row r="4798" spans="5:5">
      <c r="E4798" s="135"/>
    </row>
    <row r="4799" spans="5:5">
      <c r="E4799" s="135"/>
    </row>
    <row r="4800" spans="5:5">
      <c r="E4800" s="135"/>
    </row>
    <row r="4801" spans="5:5">
      <c r="E4801" s="135"/>
    </row>
    <row r="4802" spans="5:5">
      <c r="E4802" s="135"/>
    </row>
    <row r="4803" spans="5:5">
      <c r="E4803" s="135"/>
    </row>
    <row r="4804" spans="5:5">
      <c r="E4804" s="135"/>
    </row>
    <row r="4805" spans="5:5">
      <c r="E4805" s="135"/>
    </row>
    <row r="4806" spans="5:5">
      <c r="E4806" s="135"/>
    </row>
    <row r="4807" spans="5:5">
      <c r="E4807" s="135"/>
    </row>
    <row r="4808" spans="5:5">
      <c r="E4808" s="135"/>
    </row>
    <row r="4809" spans="5:5">
      <c r="E4809" s="135"/>
    </row>
    <row r="4810" spans="5:5">
      <c r="E4810" s="135"/>
    </row>
    <row r="4811" spans="5:5">
      <c r="E4811" s="135"/>
    </row>
    <row r="4812" spans="5:5">
      <c r="E4812" s="135"/>
    </row>
    <row r="4813" spans="5:5">
      <c r="E4813" s="135"/>
    </row>
    <row r="4814" spans="5:5">
      <c r="E4814" s="135"/>
    </row>
    <row r="4815" spans="5:5">
      <c r="E4815" s="135"/>
    </row>
    <row r="4816" spans="5:5">
      <c r="E4816" s="135"/>
    </row>
    <row r="4817" spans="5:5">
      <c r="E4817" s="135"/>
    </row>
    <row r="4818" spans="5:5">
      <c r="E4818" s="135"/>
    </row>
    <row r="4819" spans="5:5">
      <c r="E4819" s="135"/>
    </row>
    <row r="4820" spans="5:5">
      <c r="E4820" s="135"/>
    </row>
    <row r="4821" spans="5:5">
      <c r="E4821" s="135"/>
    </row>
    <row r="4822" spans="5:5">
      <c r="E4822" s="135"/>
    </row>
    <row r="4823" spans="5:5">
      <c r="E4823" s="135"/>
    </row>
    <row r="4824" spans="5:5">
      <c r="E4824" s="135"/>
    </row>
    <row r="4825" spans="5:5">
      <c r="E4825" s="135"/>
    </row>
    <row r="4826" spans="5:5">
      <c r="E4826" s="135"/>
    </row>
    <row r="4827" spans="5:5">
      <c r="E4827" s="135"/>
    </row>
    <row r="4828" spans="5:5">
      <c r="E4828" s="135"/>
    </row>
    <row r="4829" spans="5:5">
      <c r="E4829" s="135"/>
    </row>
    <row r="4830" spans="5:5">
      <c r="E4830" s="135"/>
    </row>
    <row r="4831" spans="5:5">
      <c r="E4831" s="135"/>
    </row>
    <row r="4832" spans="5:5">
      <c r="E4832" s="135"/>
    </row>
    <row r="4833" spans="5:5">
      <c r="E4833" s="135"/>
    </row>
    <row r="4834" spans="5:5">
      <c r="E4834" s="135"/>
    </row>
    <row r="4835" spans="5:5">
      <c r="E4835" s="135"/>
    </row>
    <row r="4836" spans="5:5">
      <c r="E4836" s="135"/>
    </row>
    <row r="4837" spans="5:5">
      <c r="E4837" s="135"/>
    </row>
    <row r="4838" spans="5:5">
      <c r="E4838" s="135"/>
    </row>
    <row r="4839" spans="5:5">
      <c r="E4839" s="135"/>
    </row>
    <row r="4840" spans="5:5">
      <c r="E4840" s="135"/>
    </row>
    <row r="4841" spans="5:5">
      <c r="E4841" s="135"/>
    </row>
    <row r="4842" spans="5:5">
      <c r="E4842" s="135"/>
    </row>
    <row r="4843" spans="5:5">
      <c r="E4843" s="135"/>
    </row>
    <row r="4844" spans="5:5">
      <c r="E4844" s="135"/>
    </row>
    <row r="4845" spans="5:5">
      <c r="E4845" s="135"/>
    </row>
    <row r="4846" spans="5:5">
      <c r="E4846" s="135"/>
    </row>
    <row r="4847" spans="5:5">
      <c r="E4847" s="135"/>
    </row>
    <row r="4848" spans="5:5">
      <c r="E4848" s="135"/>
    </row>
    <row r="4849" spans="5:5">
      <c r="E4849" s="135"/>
    </row>
    <row r="4850" spans="5:5">
      <c r="E4850" s="135"/>
    </row>
    <row r="4851" spans="5:5">
      <c r="E4851" s="135"/>
    </row>
    <row r="4852" spans="5:5">
      <c r="E4852" s="135"/>
    </row>
    <row r="4853" spans="5:5">
      <c r="E4853" s="135"/>
    </row>
    <row r="4854" spans="5:5">
      <c r="E4854" s="135"/>
    </row>
    <row r="4855" spans="5:5">
      <c r="E4855" s="135"/>
    </row>
    <row r="4856" spans="5:5">
      <c r="E4856" s="135"/>
    </row>
    <row r="4857" spans="5:5">
      <c r="E4857" s="135"/>
    </row>
    <row r="4858" spans="5:5">
      <c r="E4858" s="135"/>
    </row>
    <row r="4859" spans="5:5">
      <c r="E4859" s="135"/>
    </row>
    <row r="4860" spans="5:5">
      <c r="E4860" s="135"/>
    </row>
    <row r="4861" spans="5:5">
      <c r="E4861" s="135"/>
    </row>
    <row r="4862" spans="5:5">
      <c r="E4862" s="135"/>
    </row>
    <row r="4863" spans="5:5">
      <c r="E4863" s="135"/>
    </row>
    <row r="4864" spans="5:5">
      <c r="E4864" s="135"/>
    </row>
    <row r="4865" spans="5:5">
      <c r="E4865" s="135"/>
    </row>
    <row r="4866" spans="5:5">
      <c r="E4866" s="135"/>
    </row>
    <row r="4867" spans="5:5">
      <c r="E4867" s="135"/>
    </row>
    <row r="4868" spans="5:5">
      <c r="E4868" s="135"/>
    </row>
    <row r="4869" spans="5:5">
      <c r="E4869" s="135"/>
    </row>
    <row r="4870" spans="5:5">
      <c r="E4870" s="135"/>
    </row>
    <row r="4871" spans="5:5">
      <c r="E4871" s="135"/>
    </row>
    <row r="4872" spans="5:5">
      <c r="E4872" s="135"/>
    </row>
    <row r="4873" spans="5:5">
      <c r="E4873" s="135"/>
    </row>
    <row r="4874" spans="5:5">
      <c r="E4874" s="135"/>
    </row>
    <row r="4875" spans="5:5">
      <c r="E4875" s="135"/>
    </row>
    <row r="4876" spans="5:5">
      <c r="E4876" s="135"/>
    </row>
    <row r="4877" spans="5:5">
      <c r="E4877" s="135"/>
    </row>
    <row r="4878" spans="5:5">
      <c r="E4878" s="135"/>
    </row>
    <row r="4879" spans="5:5">
      <c r="E4879" s="135"/>
    </row>
    <row r="4880" spans="5:5">
      <c r="E4880" s="135"/>
    </row>
    <row r="4881" spans="5:5">
      <c r="E4881" s="135"/>
    </row>
    <row r="4882" spans="5:5">
      <c r="E4882" s="135"/>
    </row>
    <row r="4883" spans="5:5">
      <c r="E4883" s="135"/>
    </row>
    <row r="4884" spans="5:5">
      <c r="E4884" s="135"/>
    </row>
    <row r="4885" spans="5:5">
      <c r="E4885" s="135"/>
    </row>
    <row r="4886" spans="5:5">
      <c r="E4886" s="135"/>
    </row>
    <row r="4887" spans="5:5">
      <c r="E4887" s="135"/>
    </row>
    <row r="4888" spans="5:5">
      <c r="E4888" s="135"/>
    </row>
    <row r="4889" spans="5:5">
      <c r="E4889" s="135"/>
    </row>
    <row r="4890" spans="5:5">
      <c r="E4890" s="135"/>
    </row>
    <row r="4891" spans="5:5">
      <c r="E4891" s="135"/>
    </row>
    <row r="4892" spans="5:5">
      <c r="E4892" s="135"/>
    </row>
    <row r="4893" spans="5:5">
      <c r="E4893" s="135"/>
    </row>
    <row r="4894" spans="5:5">
      <c r="E4894" s="135"/>
    </row>
    <row r="4895" spans="5:5">
      <c r="E4895" s="135"/>
    </row>
    <row r="4896" spans="5:5">
      <c r="E4896" s="135"/>
    </row>
    <row r="4897" spans="5:5">
      <c r="E4897" s="135"/>
    </row>
    <row r="4898" spans="5:5">
      <c r="E4898" s="135"/>
    </row>
    <row r="4899" spans="5:5">
      <c r="E4899" s="135"/>
    </row>
    <row r="4900" spans="5:5">
      <c r="E4900" s="135"/>
    </row>
    <row r="4901" spans="5:5">
      <c r="E4901" s="135"/>
    </row>
    <row r="4902" spans="5:5">
      <c r="E4902" s="135"/>
    </row>
    <row r="4903" spans="5:5">
      <c r="E4903" s="135"/>
    </row>
    <row r="4904" spans="5:5">
      <c r="E4904" s="135"/>
    </row>
    <row r="4905" spans="5:5">
      <c r="E4905" s="135"/>
    </row>
    <row r="4906" spans="5:5">
      <c r="E4906" s="135"/>
    </row>
    <row r="4907" spans="5:5">
      <c r="E4907" s="135"/>
    </row>
    <row r="4908" spans="5:5">
      <c r="E4908" s="135"/>
    </row>
    <row r="4909" spans="5:5">
      <c r="E4909" s="135"/>
    </row>
    <row r="4910" spans="5:5">
      <c r="E4910" s="135"/>
    </row>
    <row r="4911" spans="5:5">
      <c r="E4911" s="135"/>
    </row>
    <row r="4912" spans="5:5">
      <c r="E4912" s="135"/>
    </row>
    <row r="4913" spans="5:5">
      <c r="E4913" s="135"/>
    </row>
    <row r="4914" spans="5:5">
      <c r="E4914" s="135"/>
    </row>
    <row r="4915" spans="5:5">
      <c r="E4915" s="135"/>
    </row>
    <row r="4916" spans="5:5">
      <c r="E4916" s="135"/>
    </row>
    <row r="4917" spans="5:5">
      <c r="E4917" s="135"/>
    </row>
    <row r="4918" spans="5:5">
      <c r="E4918" s="135"/>
    </row>
    <row r="4919" spans="5:5">
      <c r="E4919" s="135"/>
    </row>
    <row r="4920" spans="5:5">
      <c r="E4920" s="135"/>
    </row>
    <row r="4921" spans="5:5">
      <c r="E4921" s="135"/>
    </row>
    <row r="4922" spans="5:5">
      <c r="E4922" s="135"/>
    </row>
    <row r="4923" spans="5:5">
      <c r="E4923" s="135"/>
    </row>
    <row r="4924" spans="5:5">
      <c r="E4924" s="135"/>
    </row>
    <row r="4925" spans="5:5">
      <c r="E4925" s="135"/>
    </row>
    <row r="4926" spans="5:5">
      <c r="E4926" s="135"/>
    </row>
    <row r="4927" spans="5:5">
      <c r="E4927" s="135"/>
    </row>
    <row r="4928" spans="5:5">
      <c r="E4928" s="135"/>
    </row>
    <row r="4929" spans="5:5">
      <c r="E4929" s="135"/>
    </row>
    <row r="4930" spans="5:5">
      <c r="E4930" s="135"/>
    </row>
    <row r="4931" spans="5:5">
      <c r="E4931" s="135"/>
    </row>
    <row r="4932" spans="5:5">
      <c r="E4932" s="135"/>
    </row>
    <row r="4933" spans="5:5">
      <c r="E4933" s="135"/>
    </row>
    <row r="4934" spans="5:5">
      <c r="E4934" s="135"/>
    </row>
    <row r="4935" spans="5:5">
      <c r="E4935" s="135"/>
    </row>
    <row r="4936" spans="5:5">
      <c r="E4936" s="135"/>
    </row>
    <row r="4937" spans="5:5">
      <c r="E4937" s="135"/>
    </row>
    <row r="4938" spans="5:5">
      <c r="E4938" s="135"/>
    </row>
    <row r="4939" spans="5:5">
      <c r="E4939" s="135"/>
    </row>
    <row r="4940" spans="5:5">
      <c r="E4940" s="135"/>
    </row>
    <row r="4941" spans="5:5">
      <c r="E4941" s="135"/>
    </row>
    <row r="4942" spans="5:5">
      <c r="E4942" s="135"/>
    </row>
    <row r="4943" spans="5:5">
      <c r="E4943" s="135"/>
    </row>
    <row r="4944" spans="5:5">
      <c r="E4944" s="135"/>
    </row>
    <row r="4945" spans="5:5">
      <c r="E4945" s="135"/>
    </row>
    <row r="4946" spans="5:5">
      <c r="E4946" s="135"/>
    </row>
    <row r="4947" spans="5:5">
      <c r="E4947" s="135"/>
    </row>
    <row r="4948" spans="5:5">
      <c r="E4948" s="135"/>
    </row>
    <row r="4949" spans="5:5">
      <c r="E4949" s="135"/>
    </row>
    <row r="4950" spans="5:5">
      <c r="E4950" s="135"/>
    </row>
    <row r="4951" spans="5:5">
      <c r="E4951" s="135"/>
    </row>
    <row r="4952" spans="5:5">
      <c r="E4952" s="135"/>
    </row>
    <row r="4953" spans="5:5">
      <c r="E4953" s="135"/>
    </row>
    <row r="4954" spans="5:5">
      <c r="E4954" s="135"/>
    </row>
    <row r="4955" spans="5:5">
      <c r="E4955" s="135"/>
    </row>
    <row r="4956" spans="5:5">
      <c r="E4956" s="135"/>
    </row>
    <row r="4957" spans="5:5">
      <c r="E4957" s="135"/>
    </row>
    <row r="4958" spans="5:5">
      <c r="E4958" s="135"/>
    </row>
    <row r="4959" spans="5:5">
      <c r="E4959" s="135"/>
    </row>
    <row r="4960" spans="5:5">
      <c r="E4960" s="135"/>
    </row>
    <row r="4961" spans="5:5">
      <c r="E4961" s="135"/>
    </row>
    <row r="4962" spans="5:5">
      <c r="E4962" s="135"/>
    </row>
    <row r="4963" spans="5:5">
      <c r="E4963" s="135"/>
    </row>
    <row r="4964" spans="5:5">
      <c r="E4964" s="135"/>
    </row>
    <row r="4965" spans="5:5">
      <c r="E4965" s="135"/>
    </row>
    <row r="4966" spans="5:5">
      <c r="E4966" s="135"/>
    </row>
    <row r="4967" spans="5:5">
      <c r="E4967" s="135"/>
    </row>
    <row r="4968" spans="5:5">
      <c r="E4968" s="135"/>
    </row>
    <row r="4969" spans="5:5">
      <c r="E4969" s="135"/>
    </row>
    <row r="4970" spans="5:5">
      <c r="E4970" s="135"/>
    </row>
    <row r="4971" spans="5:5">
      <c r="E4971" s="135"/>
    </row>
    <row r="4972" spans="5:5">
      <c r="E4972" s="135"/>
    </row>
    <row r="4973" spans="5:5">
      <c r="E4973" s="135"/>
    </row>
    <row r="4974" spans="5:5">
      <c r="E4974" s="135"/>
    </row>
    <row r="4975" spans="5:5">
      <c r="E4975" s="135"/>
    </row>
    <row r="4976" spans="5:5">
      <c r="E4976" s="135"/>
    </row>
    <row r="4977" spans="5:5">
      <c r="E4977" s="135"/>
    </row>
    <row r="4978" spans="5:5">
      <c r="E4978" s="135"/>
    </row>
    <row r="4979" spans="5:5">
      <c r="E4979" s="135"/>
    </row>
    <row r="4980" spans="5:5">
      <c r="E4980" s="135"/>
    </row>
    <row r="4981" spans="5:5">
      <c r="E4981" s="135"/>
    </row>
    <row r="4982" spans="5:5">
      <c r="E4982" s="135"/>
    </row>
    <row r="4983" spans="5:5">
      <c r="E4983" s="135"/>
    </row>
    <row r="4984" spans="5:5">
      <c r="E4984" s="135"/>
    </row>
    <row r="4985" spans="5:5">
      <c r="E4985" s="135"/>
    </row>
    <row r="4986" spans="5:5">
      <c r="E4986" s="135"/>
    </row>
    <row r="4987" spans="5:5">
      <c r="E4987" s="135"/>
    </row>
    <row r="4988" spans="5:5">
      <c r="E4988" s="135"/>
    </row>
    <row r="4989" spans="5:5">
      <c r="E4989" s="135"/>
    </row>
    <row r="4990" spans="5:5">
      <c r="E4990" s="135"/>
    </row>
    <row r="4991" spans="5:5">
      <c r="E4991" s="135"/>
    </row>
    <row r="4992" spans="5:5">
      <c r="E4992" s="135"/>
    </row>
    <row r="4993" spans="5:5">
      <c r="E4993" s="135"/>
    </row>
    <row r="4994" spans="5:5">
      <c r="E4994" s="135"/>
    </row>
    <row r="4995" spans="5:5">
      <c r="E4995" s="135"/>
    </row>
    <row r="4996" spans="5:5">
      <c r="E4996" s="135"/>
    </row>
    <row r="4997" spans="5:5">
      <c r="E4997" s="135"/>
    </row>
    <row r="4998" spans="5:5">
      <c r="E4998" s="135"/>
    </row>
    <row r="4999" spans="5:5">
      <c r="E4999" s="135"/>
    </row>
    <row r="5000" spans="5:5">
      <c r="E5000" s="135"/>
    </row>
    <row r="5001" spans="5:5">
      <c r="E5001" s="135"/>
    </row>
    <row r="5002" spans="5:5">
      <c r="E5002" s="135"/>
    </row>
    <row r="5003" spans="5:5">
      <c r="E5003" s="135"/>
    </row>
    <row r="5004" spans="5:5">
      <c r="E5004" s="135"/>
    </row>
    <row r="5005" spans="5:5">
      <c r="E5005" s="135"/>
    </row>
    <row r="5006" spans="5:5">
      <c r="E5006" s="135"/>
    </row>
    <row r="5007" spans="5:5">
      <c r="E5007" s="135"/>
    </row>
    <row r="5008" spans="5:5">
      <c r="E5008" s="135"/>
    </row>
    <row r="5009" spans="5:5">
      <c r="E5009" s="135"/>
    </row>
    <row r="5010" spans="5:5">
      <c r="E5010" s="135"/>
    </row>
    <row r="5011" spans="5:5">
      <c r="E5011" s="135"/>
    </row>
    <row r="5012" spans="5:5">
      <c r="E5012" s="135"/>
    </row>
    <row r="5013" spans="5:5">
      <c r="E5013" s="135"/>
    </row>
    <row r="5014" spans="5:5">
      <c r="E5014" s="135"/>
    </row>
    <row r="5015" spans="5:5">
      <c r="E5015" s="135"/>
    </row>
    <row r="5016" spans="5:5">
      <c r="E5016" s="135"/>
    </row>
    <row r="5017" spans="5:5">
      <c r="E5017" s="135"/>
    </row>
    <row r="5018" spans="5:5">
      <c r="E5018" s="135"/>
    </row>
    <row r="5019" spans="5:5">
      <c r="E5019" s="135"/>
    </row>
    <row r="5020" spans="5:5">
      <c r="E5020" s="135"/>
    </row>
    <row r="5021" spans="5:5">
      <c r="E5021" s="135"/>
    </row>
    <row r="5022" spans="5:5">
      <c r="E5022" s="135"/>
    </row>
    <row r="5023" spans="5:5">
      <c r="E5023" s="135"/>
    </row>
    <row r="5024" spans="5:5">
      <c r="E5024" s="135"/>
    </row>
    <row r="5025" spans="5:5">
      <c r="E5025" s="135"/>
    </row>
    <row r="5026" spans="5:5">
      <c r="E5026" s="135"/>
    </row>
    <row r="5027" spans="5:5">
      <c r="E5027" s="135"/>
    </row>
  </sheetData>
  <sheetProtection algorithmName="SHA-512" hashValue="TLWztfMC59dM5WSKST0SEoo8K8gCT7BXV4kofnJQ18CfnLUeJal/NdqeVh0ree+2AND/TjA2oskL0pBwJVaEGg==" saltValue="YoBraT75BWIlUSb+2MuM2Q==" spinCount="100000" sheet="1" objects="1" scenarios="1"/>
  <mergeCells count="81">
    <mergeCell ref="D129:D138"/>
    <mergeCell ref="B172:B180"/>
    <mergeCell ref="B181:B189"/>
    <mergeCell ref="D139:D147"/>
    <mergeCell ref="A139:A147"/>
    <mergeCell ref="B139:B147"/>
    <mergeCell ref="D172:D180"/>
    <mergeCell ref="C172:C180"/>
    <mergeCell ref="A172:A180"/>
    <mergeCell ref="A129:A138"/>
    <mergeCell ref="I221:I222"/>
    <mergeCell ref="I219:I220"/>
    <mergeCell ref="H219:H220"/>
    <mergeCell ref="H221:H222"/>
    <mergeCell ref="D181:D189"/>
    <mergeCell ref="B219:G222"/>
    <mergeCell ref="B190:B199"/>
    <mergeCell ref="A200:A208"/>
    <mergeCell ref="B200:B208"/>
    <mergeCell ref="C200:C208"/>
    <mergeCell ref="D200:D208"/>
    <mergeCell ref="B209:B217"/>
    <mergeCell ref="C209:C217"/>
    <mergeCell ref="D209:D217"/>
    <mergeCell ref="A209:A217"/>
    <mergeCell ref="C114:C118"/>
    <mergeCell ref="C119:C128"/>
    <mergeCell ref="C148:C156"/>
    <mergeCell ref="C157:C162"/>
    <mergeCell ref="C181:C183"/>
    <mergeCell ref="C139:C147"/>
    <mergeCell ref="C129:C138"/>
    <mergeCell ref="B114:B118"/>
    <mergeCell ref="B119:B128"/>
    <mergeCell ref="B148:B156"/>
    <mergeCell ref="B157:B162"/>
    <mergeCell ref="B163:B171"/>
    <mergeCell ref="B129:B138"/>
    <mergeCell ref="B70:B78"/>
    <mergeCell ref="B79:B88"/>
    <mergeCell ref="B89:B98"/>
    <mergeCell ref="B99:B108"/>
    <mergeCell ref="B109:B113"/>
    <mergeCell ref="C70:C78"/>
    <mergeCell ref="C79:C88"/>
    <mergeCell ref="C89:C98"/>
    <mergeCell ref="C99:C108"/>
    <mergeCell ref="C109:C113"/>
    <mergeCell ref="C61:C69"/>
    <mergeCell ref="B61:B69"/>
    <mergeCell ref="C2:F2"/>
    <mergeCell ref="C4:E4"/>
    <mergeCell ref="H3:I3"/>
    <mergeCell ref="E3:G3"/>
    <mergeCell ref="F4:I4"/>
    <mergeCell ref="A61:A69"/>
    <mergeCell ref="A70:A78"/>
    <mergeCell ref="A79:A88"/>
    <mergeCell ref="A89:A98"/>
    <mergeCell ref="A99:A108"/>
    <mergeCell ref="A109:A113"/>
    <mergeCell ref="A190:A199"/>
    <mergeCell ref="D109:D113"/>
    <mergeCell ref="D119:D128"/>
    <mergeCell ref="D114:D118"/>
    <mergeCell ref="D148:D156"/>
    <mergeCell ref="D157:D162"/>
    <mergeCell ref="A114:A118"/>
    <mergeCell ref="A119:A128"/>
    <mergeCell ref="A148:A156"/>
    <mergeCell ref="A157:A162"/>
    <mergeCell ref="A163:A171"/>
    <mergeCell ref="C163:C171"/>
    <mergeCell ref="C190:C199"/>
    <mergeCell ref="D163:D171"/>
    <mergeCell ref="D190:D199"/>
    <mergeCell ref="D79:D88"/>
    <mergeCell ref="D70:D78"/>
    <mergeCell ref="D61:D69"/>
    <mergeCell ref="D99:D108"/>
    <mergeCell ref="D89:D98"/>
  </mergeCells>
  <phoneticPr fontId="7" type="noConversion"/>
  <pageMargins left="0.7" right="0.7" top="0.75" bottom="0.75" header="0.3" footer="0.3"/>
  <pageSetup paperSize="9" scale="1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99486-C2D9-42D1-B8F7-BF17AC43974E}">
  <dimension ref="A1:G126"/>
  <sheetViews>
    <sheetView view="pageBreakPreview" topLeftCell="A105" zoomScale="90" zoomScaleNormal="80" zoomScaleSheetLayoutView="90" workbookViewId="0">
      <selection activeCell="F120" sqref="F120"/>
    </sheetView>
  </sheetViews>
  <sheetFormatPr defaultRowHeight="14.5"/>
  <cols>
    <col min="1" max="1" width="8.08984375" customWidth="1"/>
    <col min="2" max="2" width="61.6328125" customWidth="1"/>
    <col min="3" max="3" width="17.08984375" customWidth="1"/>
    <col min="4" max="4" width="18" customWidth="1"/>
    <col min="5" max="5" width="11.81640625" customWidth="1"/>
    <col min="6" max="6" width="16.453125" customWidth="1"/>
    <col min="7" max="7" width="16.7265625" customWidth="1"/>
  </cols>
  <sheetData>
    <row r="1" spans="1:7" ht="15.5">
      <c r="A1" s="137"/>
      <c r="B1" s="6"/>
      <c r="C1" s="30"/>
      <c r="D1" s="32"/>
      <c r="E1" s="14"/>
      <c r="F1" s="13"/>
      <c r="G1" s="184" t="s">
        <v>412</v>
      </c>
    </row>
    <row r="2" spans="1:7" ht="40.5" customHeight="1" thickBot="1">
      <c r="A2" s="144"/>
      <c r="B2" s="202" t="s">
        <v>422</v>
      </c>
      <c r="C2" s="203"/>
      <c r="D2" s="204"/>
      <c r="E2" s="145"/>
      <c r="F2" s="146"/>
      <c r="G2" s="147"/>
    </row>
    <row r="3" spans="1:7" ht="16" thickBot="1">
      <c r="A3" s="144"/>
      <c r="B3" s="26" t="s">
        <v>200</v>
      </c>
      <c r="C3" s="288"/>
      <c r="D3" s="289"/>
      <c r="E3" s="289"/>
      <c r="F3" s="290" t="s">
        <v>201</v>
      </c>
      <c r="G3" s="291"/>
    </row>
    <row r="4" spans="1:7" ht="15.5">
      <c r="A4" s="148"/>
      <c r="B4" s="210" t="s">
        <v>465</v>
      </c>
      <c r="C4" s="212"/>
      <c r="D4" s="292"/>
      <c r="E4" s="293"/>
      <c r="F4" s="293"/>
      <c r="G4" s="294"/>
    </row>
    <row r="5" spans="1:7" ht="18">
      <c r="A5" s="138" t="s">
        <v>4</v>
      </c>
      <c r="B5" s="149" t="s">
        <v>8</v>
      </c>
      <c r="C5" s="178" t="s">
        <v>188</v>
      </c>
      <c r="D5" s="175" t="s">
        <v>5</v>
      </c>
      <c r="E5" s="176" t="s">
        <v>0</v>
      </c>
      <c r="F5" s="177" t="s">
        <v>1</v>
      </c>
      <c r="G5" s="176" t="s">
        <v>2</v>
      </c>
    </row>
    <row r="6" spans="1:7">
      <c r="A6" s="276" t="s">
        <v>423</v>
      </c>
      <c r="B6" s="278" t="s">
        <v>424</v>
      </c>
      <c r="C6" s="139" t="s">
        <v>425</v>
      </c>
      <c r="D6" s="150">
        <v>1</v>
      </c>
      <c r="E6" s="151">
        <v>1</v>
      </c>
      <c r="F6" s="186">
        <v>0</v>
      </c>
      <c r="G6" s="152">
        <f t="shared" ref="G6:G120" si="0">E6*F6</f>
        <v>0</v>
      </c>
    </row>
    <row r="7" spans="1:7">
      <c r="A7" s="277"/>
      <c r="B7" s="279"/>
      <c r="C7" s="139" t="s">
        <v>426</v>
      </c>
      <c r="D7" s="150">
        <v>1</v>
      </c>
      <c r="E7" s="151">
        <v>1</v>
      </c>
      <c r="F7" s="186">
        <v>0</v>
      </c>
      <c r="G7" s="152">
        <f t="shared" si="0"/>
        <v>0</v>
      </c>
    </row>
    <row r="8" spans="1:7">
      <c r="A8" s="277"/>
      <c r="B8" s="279"/>
      <c r="C8" s="139" t="s">
        <v>427</v>
      </c>
      <c r="D8" s="150">
        <v>1</v>
      </c>
      <c r="E8" s="151">
        <v>1</v>
      </c>
      <c r="F8" s="186">
        <v>0</v>
      </c>
      <c r="G8" s="152">
        <f t="shared" si="0"/>
        <v>0</v>
      </c>
    </row>
    <row r="9" spans="1:7">
      <c r="A9" s="277"/>
      <c r="B9" s="279"/>
      <c r="C9" s="139" t="s">
        <v>428</v>
      </c>
      <c r="D9" s="150">
        <v>1</v>
      </c>
      <c r="E9" s="151">
        <v>1</v>
      </c>
      <c r="F9" s="186">
        <v>0</v>
      </c>
      <c r="G9" s="152">
        <f t="shared" si="0"/>
        <v>0</v>
      </c>
    </row>
    <row r="10" spans="1:7">
      <c r="A10" s="277"/>
      <c r="B10" s="279"/>
      <c r="C10" s="139" t="s">
        <v>429</v>
      </c>
      <c r="D10" s="150">
        <v>1</v>
      </c>
      <c r="E10" s="151">
        <v>1</v>
      </c>
      <c r="F10" s="186">
        <v>0</v>
      </c>
      <c r="G10" s="152">
        <f t="shared" si="0"/>
        <v>0</v>
      </c>
    </row>
    <row r="11" spans="1:7">
      <c r="A11" s="277"/>
      <c r="B11" s="279"/>
      <c r="C11" s="139" t="s">
        <v>430</v>
      </c>
      <c r="D11" s="150">
        <v>1</v>
      </c>
      <c r="E11" s="151">
        <v>1</v>
      </c>
      <c r="F11" s="186">
        <v>0</v>
      </c>
      <c r="G11" s="152">
        <f t="shared" si="0"/>
        <v>0</v>
      </c>
    </row>
    <row r="12" spans="1:7">
      <c r="A12" s="277"/>
      <c r="B12" s="279"/>
      <c r="C12" s="139" t="s">
        <v>431</v>
      </c>
      <c r="D12" s="150">
        <v>1</v>
      </c>
      <c r="E12" s="151">
        <v>1</v>
      </c>
      <c r="F12" s="186">
        <v>0</v>
      </c>
      <c r="G12" s="152">
        <f t="shared" si="0"/>
        <v>0</v>
      </c>
    </row>
    <row r="13" spans="1:7" ht="58.5" customHeight="1">
      <c r="A13" s="277"/>
      <c r="B13" s="279"/>
      <c r="C13" s="140" t="s">
        <v>432</v>
      </c>
      <c r="D13" s="153">
        <v>1</v>
      </c>
      <c r="E13" s="151">
        <v>1</v>
      </c>
      <c r="F13" s="186">
        <v>0</v>
      </c>
      <c r="G13" s="152">
        <f t="shared" si="0"/>
        <v>0</v>
      </c>
    </row>
    <row r="14" spans="1:7">
      <c r="A14" s="276" t="s">
        <v>433</v>
      </c>
      <c r="B14" s="285" t="s">
        <v>434</v>
      </c>
      <c r="C14" s="140" t="s">
        <v>425</v>
      </c>
      <c r="D14" s="153">
        <v>1</v>
      </c>
      <c r="E14" s="151">
        <v>1</v>
      </c>
      <c r="F14" s="186">
        <v>0</v>
      </c>
      <c r="G14" s="152">
        <f t="shared" si="0"/>
        <v>0</v>
      </c>
    </row>
    <row r="15" spans="1:7">
      <c r="A15" s="277"/>
      <c r="B15" s="286"/>
      <c r="C15" s="140" t="s">
        <v>426</v>
      </c>
      <c r="D15" s="153">
        <v>1</v>
      </c>
      <c r="E15" s="151">
        <v>1</v>
      </c>
      <c r="F15" s="186">
        <v>0</v>
      </c>
      <c r="G15" s="152">
        <f t="shared" si="0"/>
        <v>0</v>
      </c>
    </row>
    <row r="16" spans="1:7">
      <c r="A16" s="277"/>
      <c r="B16" s="286"/>
      <c r="C16" s="140" t="s">
        <v>427</v>
      </c>
      <c r="D16" s="153">
        <v>1</v>
      </c>
      <c r="E16" s="151">
        <v>1</v>
      </c>
      <c r="F16" s="186">
        <v>0</v>
      </c>
      <c r="G16" s="152">
        <f t="shared" si="0"/>
        <v>0</v>
      </c>
    </row>
    <row r="17" spans="1:7">
      <c r="A17" s="277"/>
      <c r="B17" s="286"/>
      <c r="C17" s="140" t="s">
        <v>428</v>
      </c>
      <c r="D17" s="153">
        <v>1</v>
      </c>
      <c r="E17" s="151">
        <v>1</v>
      </c>
      <c r="F17" s="186">
        <v>0</v>
      </c>
      <c r="G17" s="152">
        <f t="shared" si="0"/>
        <v>0</v>
      </c>
    </row>
    <row r="18" spans="1:7">
      <c r="A18" s="277"/>
      <c r="B18" s="286"/>
      <c r="C18" s="140" t="s">
        <v>429</v>
      </c>
      <c r="D18" s="153">
        <v>1</v>
      </c>
      <c r="E18" s="151">
        <v>1</v>
      </c>
      <c r="F18" s="186">
        <v>0</v>
      </c>
      <c r="G18" s="152">
        <f t="shared" si="0"/>
        <v>0</v>
      </c>
    </row>
    <row r="19" spans="1:7">
      <c r="A19" s="277"/>
      <c r="B19" s="286"/>
      <c r="C19" s="140" t="s">
        <v>430</v>
      </c>
      <c r="D19" s="153">
        <v>1</v>
      </c>
      <c r="E19" s="151">
        <v>1</v>
      </c>
      <c r="F19" s="186">
        <v>0</v>
      </c>
      <c r="G19" s="152">
        <f t="shared" si="0"/>
        <v>0</v>
      </c>
    </row>
    <row r="20" spans="1:7">
      <c r="A20" s="277"/>
      <c r="B20" s="286"/>
      <c r="C20" s="140" t="s">
        <v>431</v>
      </c>
      <c r="D20" s="153">
        <v>1</v>
      </c>
      <c r="E20" s="151">
        <v>1</v>
      </c>
      <c r="F20" s="186">
        <v>0</v>
      </c>
      <c r="G20" s="152">
        <f t="shared" si="0"/>
        <v>0</v>
      </c>
    </row>
    <row r="21" spans="1:7" ht="89" customHeight="1">
      <c r="A21" s="277"/>
      <c r="B21" s="286"/>
      <c r="C21" s="140" t="s">
        <v>432</v>
      </c>
      <c r="D21" s="153">
        <v>1</v>
      </c>
      <c r="E21" s="151">
        <v>1</v>
      </c>
      <c r="F21" s="186">
        <v>0</v>
      </c>
      <c r="G21" s="152">
        <f t="shared" si="0"/>
        <v>0</v>
      </c>
    </row>
    <row r="22" spans="1:7">
      <c r="A22" s="276" t="s">
        <v>435</v>
      </c>
      <c r="B22" s="285" t="s">
        <v>452</v>
      </c>
      <c r="C22" s="140">
        <v>30</v>
      </c>
      <c r="D22" s="150">
        <v>1</v>
      </c>
      <c r="E22" s="151">
        <v>1</v>
      </c>
      <c r="F22" s="186">
        <v>0</v>
      </c>
      <c r="G22" s="152">
        <f t="shared" si="0"/>
        <v>0</v>
      </c>
    </row>
    <row r="23" spans="1:7">
      <c r="A23" s="277"/>
      <c r="B23" s="286"/>
      <c r="C23" s="140">
        <v>32</v>
      </c>
      <c r="D23" s="150">
        <v>1</v>
      </c>
      <c r="E23" s="151">
        <v>1</v>
      </c>
      <c r="F23" s="186">
        <v>0</v>
      </c>
      <c r="G23" s="152">
        <f t="shared" si="0"/>
        <v>0</v>
      </c>
    </row>
    <row r="24" spans="1:7">
      <c r="A24" s="277"/>
      <c r="B24" s="286"/>
      <c r="C24" s="140">
        <v>34</v>
      </c>
      <c r="D24" s="150">
        <v>1</v>
      </c>
      <c r="E24" s="151">
        <v>1</v>
      </c>
      <c r="F24" s="186">
        <v>0</v>
      </c>
      <c r="G24" s="152">
        <f t="shared" si="0"/>
        <v>0</v>
      </c>
    </row>
    <row r="25" spans="1:7">
      <c r="A25" s="277"/>
      <c r="B25" s="286"/>
      <c r="C25" s="140">
        <v>36</v>
      </c>
      <c r="D25" s="150">
        <v>1</v>
      </c>
      <c r="E25" s="151">
        <v>1</v>
      </c>
      <c r="F25" s="186">
        <v>0</v>
      </c>
      <c r="G25" s="152">
        <f t="shared" si="0"/>
        <v>0</v>
      </c>
    </row>
    <row r="26" spans="1:7">
      <c r="A26" s="277"/>
      <c r="B26" s="286"/>
      <c r="C26" s="140">
        <v>38</v>
      </c>
      <c r="D26" s="150">
        <v>1</v>
      </c>
      <c r="E26" s="151">
        <v>1</v>
      </c>
      <c r="F26" s="186">
        <v>0</v>
      </c>
      <c r="G26" s="152">
        <f t="shared" si="0"/>
        <v>0</v>
      </c>
    </row>
    <row r="27" spans="1:7">
      <c r="A27" s="277"/>
      <c r="B27" s="286"/>
      <c r="C27" s="140">
        <v>38</v>
      </c>
      <c r="D27" s="150">
        <v>1</v>
      </c>
      <c r="E27" s="151">
        <v>1</v>
      </c>
      <c r="F27" s="186">
        <v>0</v>
      </c>
      <c r="G27" s="152">
        <f t="shared" si="0"/>
        <v>0</v>
      </c>
    </row>
    <row r="28" spans="1:7">
      <c r="A28" s="277"/>
      <c r="B28" s="286"/>
      <c r="C28" s="140">
        <v>40</v>
      </c>
      <c r="D28" s="150">
        <v>1</v>
      </c>
      <c r="E28" s="151">
        <v>1</v>
      </c>
      <c r="F28" s="186">
        <v>0</v>
      </c>
      <c r="G28" s="152">
        <f t="shared" si="0"/>
        <v>0</v>
      </c>
    </row>
    <row r="29" spans="1:7">
      <c r="A29" s="277"/>
      <c r="B29" s="286"/>
      <c r="C29" s="140">
        <v>42</v>
      </c>
      <c r="D29" s="150">
        <v>1</v>
      </c>
      <c r="E29" s="151">
        <v>1</v>
      </c>
      <c r="F29" s="186">
        <v>0</v>
      </c>
      <c r="G29" s="152">
        <f t="shared" si="0"/>
        <v>0</v>
      </c>
    </row>
    <row r="30" spans="1:7">
      <c r="A30" s="277"/>
      <c r="B30" s="286"/>
      <c r="C30" s="140">
        <v>44</v>
      </c>
      <c r="D30" s="150">
        <v>1</v>
      </c>
      <c r="E30" s="151">
        <v>1</v>
      </c>
      <c r="F30" s="186">
        <v>0</v>
      </c>
      <c r="G30" s="152">
        <f t="shared" si="0"/>
        <v>0</v>
      </c>
    </row>
    <row r="31" spans="1:7">
      <c r="A31" s="277"/>
      <c r="B31" s="286"/>
      <c r="C31" s="140">
        <v>46</v>
      </c>
      <c r="D31" s="150">
        <v>1</v>
      </c>
      <c r="E31" s="151">
        <v>1</v>
      </c>
      <c r="F31" s="186">
        <v>0</v>
      </c>
      <c r="G31" s="152">
        <f t="shared" si="0"/>
        <v>0</v>
      </c>
    </row>
    <row r="32" spans="1:7">
      <c r="A32" s="277"/>
      <c r="B32" s="286"/>
      <c r="C32" s="140">
        <v>48</v>
      </c>
      <c r="D32" s="150">
        <v>1</v>
      </c>
      <c r="E32" s="151">
        <v>1</v>
      </c>
      <c r="F32" s="186">
        <v>0</v>
      </c>
      <c r="G32" s="152">
        <f t="shared" si="0"/>
        <v>0</v>
      </c>
    </row>
    <row r="33" spans="1:7">
      <c r="A33" s="277"/>
      <c r="B33" s="286"/>
      <c r="C33" s="140">
        <v>50</v>
      </c>
      <c r="D33" s="150">
        <v>1</v>
      </c>
      <c r="E33" s="151">
        <v>1</v>
      </c>
      <c r="F33" s="186">
        <v>0</v>
      </c>
      <c r="G33" s="152">
        <f t="shared" si="0"/>
        <v>0</v>
      </c>
    </row>
    <row r="34" spans="1:7">
      <c r="A34" s="281"/>
      <c r="B34" s="287"/>
      <c r="C34" s="140">
        <v>58</v>
      </c>
      <c r="D34" s="150">
        <v>1</v>
      </c>
      <c r="E34" s="151">
        <v>1</v>
      </c>
      <c r="F34" s="186">
        <v>0</v>
      </c>
      <c r="G34" s="152">
        <f t="shared" si="0"/>
        <v>0</v>
      </c>
    </row>
    <row r="35" spans="1:7">
      <c r="A35" s="276" t="s">
        <v>436</v>
      </c>
      <c r="B35" s="285" t="s">
        <v>453</v>
      </c>
      <c r="C35" s="141">
        <v>30</v>
      </c>
      <c r="D35" s="150">
        <v>1</v>
      </c>
      <c r="E35" s="151">
        <v>1</v>
      </c>
      <c r="F35" s="186">
        <v>0</v>
      </c>
      <c r="G35" s="152">
        <f t="shared" si="0"/>
        <v>0</v>
      </c>
    </row>
    <row r="36" spans="1:7">
      <c r="A36" s="277"/>
      <c r="B36" s="286"/>
      <c r="C36" s="141">
        <v>32</v>
      </c>
      <c r="D36" s="150">
        <v>1</v>
      </c>
      <c r="E36" s="151">
        <v>1</v>
      </c>
      <c r="F36" s="186">
        <v>0</v>
      </c>
      <c r="G36" s="152">
        <f t="shared" si="0"/>
        <v>0</v>
      </c>
    </row>
    <row r="37" spans="1:7">
      <c r="A37" s="277"/>
      <c r="B37" s="286"/>
      <c r="C37" s="141">
        <v>34</v>
      </c>
      <c r="D37" s="150">
        <v>1</v>
      </c>
      <c r="E37" s="151">
        <v>1</v>
      </c>
      <c r="F37" s="186">
        <v>0</v>
      </c>
      <c r="G37" s="152">
        <f t="shared" si="0"/>
        <v>0</v>
      </c>
    </row>
    <row r="38" spans="1:7">
      <c r="A38" s="277"/>
      <c r="B38" s="286"/>
      <c r="C38" s="141">
        <v>36</v>
      </c>
      <c r="D38" s="150">
        <v>1</v>
      </c>
      <c r="E38" s="151">
        <v>1</v>
      </c>
      <c r="F38" s="186">
        <v>0</v>
      </c>
      <c r="G38" s="152">
        <f t="shared" si="0"/>
        <v>0</v>
      </c>
    </row>
    <row r="39" spans="1:7">
      <c r="A39" s="277"/>
      <c r="B39" s="286"/>
      <c r="C39" s="141">
        <v>38</v>
      </c>
      <c r="D39" s="150">
        <v>1</v>
      </c>
      <c r="E39" s="151">
        <v>1</v>
      </c>
      <c r="F39" s="186">
        <v>0</v>
      </c>
      <c r="G39" s="152">
        <f t="shared" si="0"/>
        <v>0</v>
      </c>
    </row>
    <row r="40" spans="1:7">
      <c r="A40" s="277"/>
      <c r="B40" s="286"/>
      <c r="C40" s="141">
        <v>40</v>
      </c>
      <c r="D40" s="150">
        <v>1</v>
      </c>
      <c r="E40" s="151">
        <v>1</v>
      </c>
      <c r="F40" s="186">
        <v>0</v>
      </c>
      <c r="G40" s="152">
        <f t="shared" si="0"/>
        <v>0</v>
      </c>
    </row>
    <row r="41" spans="1:7">
      <c r="A41" s="277"/>
      <c r="B41" s="286"/>
      <c r="C41" s="141">
        <v>42</v>
      </c>
      <c r="D41" s="150">
        <v>1</v>
      </c>
      <c r="E41" s="151">
        <v>1</v>
      </c>
      <c r="F41" s="186">
        <v>0</v>
      </c>
      <c r="G41" s="152">
        <f t="shared" si="0"/>
        <v>0</v>
      </c>
    </row>
    <row r="42" spans="1:7">
      <c r="A42" s="277"/>
      <c r="B42" s="286"/>
      <c r="C42" s="141">
        <v>44</v>
      </c>
      <c r="D42" s="150">
        <v>1</v>
      </c>
      <c r="E42" s="151">
        <v>1</v>
      </c>
      <c r="F42" s="186">
        <v>0</v>
      </c>
      <c r="G42" s="152">
        <f t="shared" si="0"/>
        <v>0</v>
      </c>
    </row>
    <row r="43" spans="1:7">
      <c r="A43" s="277"/>
      <c r="B43" s="286"/>
      <c r="C43" s="141">
        <v>46</v>
      </c>
      <c r="D43" s="150">
        <v>1</v>
      </c>
      <c r="E43" s="151">
        <v>1</v>
      </c>
      <c r="F43" s="186">
        <v>0</v>
      </c>
      <c r="G43" s="152">
        <f t="shared" si="0"/>
        <v>0</v>
      </c>
    </row>
    <row r="44" spans="1:7">
      <c r="A44" s="277"/>
      <c r="B44" s="286"/>
      <c r="C44" s="141">
        <v>48</v>
      </c>
      <c r="D44" s="150">
        <v>1</v>
      </c>
      <c r="E44" s="151">
        <v>1</v>
      </c>
      <c r="F44" s="186">
        <v>0</v>
      </c>
      <c r="G44" s="152">
        <f t="shared" si="0"/>
        <v>0</v>
      </c>
    </row>
    <row r="45" spans="1:7">
      <c r="A45" s="277"/>
      <c r="B45" s="286"/>
      <c r="C45" s="141">
        <v>50</v>
      </c>
      <c r="D45" s="150">
        <v>1</v>
      </c>
      <c r="E45" s="151">
        <v>1</v>
      </c>
      <c r="F45" s="186">
        <v>0</v>
      </c>
      <c r="G45" s="152">
        <f t="shared" si="0"/>
        <v>0</v>
      </c>
    </row>
    <row r="46" spans="1:7" ht="24" customHeight="1">
      <c r="A46" s="281"/>
      <c r="B46" s="287"/>
      <c r="C46" s="141">
        <v>58</v>
      </c>
      <c r="D46" s="150">
        <v>1</v>
      </c>
      <c r="E46" s="151">
        <v>1</v>
      </c>
      <c r="F46" s="186">
        <v>0</v>
      </c>
      <c r="G46" s="152">
        <f t="shared" si="0"/>
        <v>0</v>
      </c>
    </row>
    <row r="47" spans="1:7">
      <c r="A47" s="276" t="s">
        <v>437</v>
      </c>
      <c r="B47" s="282" t="s">
        <v>454</v>
      </c>
      <c r="C47" s="141">
        <v>30</v>
      </c>
      <c r="D47" s="153">
        <v>1</v>
      </c>
      <c r="E47" s="151">
        <v>1</v>
      </c>
      <c r="F47" s="186">
        <v>0</v>
      </c>
      <c r="G47" s="152">
        <f t="shared" si="0"/>
        <v>0</v>
      </c>
    </row>
    <row r="48" spans="1:7">
      <c r="A48" s="277"/>
      <c r="B48" s="283"/>
      <c r="C48" s="141">
        <v>32</v>
      </c>
      <c r="D48" s="153">
        <v>1</v>
      </c>
      <c r="E48" s="151">
        <v>1</v>
      </c>
      <c r="F48" s="186">
        <v>0</v>
      </c>
      <c r="G48" s="152">
        <v>0</v>
      </c>
    </row>
    <row r="49" spans="1:7">
      <c r="A49" s="277"/>
      <c r="B49" s="283"/>
      <c r="C49" s="141">
        <v>34</v>
      </c>
      <c r="D49" s="153">
        <v>1</v>
      </c>
      <c r="E49" s="151">
        <v>1</v>
      </c>
      <c r="F49" s="186">
        <v>0</v>
      </c>
      <c r="G49" s="152">
        <v>0</v>
      </c>
    </row>
    <row r="50" spans="1:7">
      <c r="A50" s="277"/>
      <c r="B50" s="283"/>
      <c r="C50" s="141">
        <v>36</v>
      </c>
      <c r="D50" s="153">
        <v>1</v>
      </c>
      <c r="E50" s="151">
        <v>1</v>
      </c>
      <c r="F50" s="186">
        <v>0</v>
      </c>
      <c r="G50" s="152">
        <v>0</v>
      </c>
    </row>
    <row r="51" spans="1:7">
      <c r="A51" s="277"/>
      <c r="B51" s="283"/>
      <c r="C51" s="141">
        <v>38</v>
      </c>
      <c r="D51" s="153">
        <v>1</v>
      </c>
      <c r="E51" s="151">
        <v>1</v>
      </c>
      <c r="F51" s="186">
        <v>0</v>
      </c>
      <c r="G51" s="152">
        <v>0</v>
      </c>
    </row>
    <row r="52" spans="1:7">
      <c r="A52" s="277"/>
      <c r="B52" s="283"/>
      <c r="C52" s="141">
        <v>40</v>
      </c>
      <c r="D52" s="153">
        <v>1</v>
      </c>
      <c r="E52" s="151">
        <v>1</v>
      </c>
      <c r="F52" s="186">
        <v>0</v>
      </c>
      <c r="G52" s="152">
        <v>0</v>
      </c>
    </row>
    <row r="53" spans="1:7">
      <c r="A53" s="277"/>
      <c r="B53" s="283"/>
      <c r="C53" s="141">
        <v>42</v>
      </c>
      <c r="D53" s="153">
        <v>1</v>
      </c>
      <c r="E53" s="151">
        <v>1</v>
      </c>
      <c r="F53" s="186">
        <v>0</v>
      </c>
      <c r="G53" s="152">
        <v>0</v>
      </c>
    </row>
    <row r="54" spans="1:7">
      <c r="A54" s="277"/>
      <c r="B54" s="283"/>
      <c r="C54" s="141">
        <v>44</v>
      </c>
      <c r="D54" s="153">
        <v>1</v>
      </c>
      <c r="E54" s="151">
        <v>1</v>
      </c>
      <c r="F54" s="186">
        <v>0</v>
      </c>
      <c r="G54" s="152">
        <v>0</v>
      </c>
    </row>
    <row r="55" spans="1:7">
      <c r="A55" s="277"/>
      <c r="B55" s="283"/>
      <c r="C55" s="141">
        <v>46</v>
      </c>
      <c r="D55" s="153">
        <v>1</v>
      </c>
      <c r="E55" s="151">
        <v>1</v>
      </c>
      <c r="F55" s="186">
        <v>0</v>
      </c>
      <c r="G55" s="152">
        <v>0</v>
      </c>
    </row>
    <row r="56" spans="1:7">
      <c r="A56" s="277"/>
      <c r="B56" s="283"/>
      <c r="C56" s="141">
        <v>48</v>
      </c>
      <c r="D56" s="153">
        <v>1</v>
      </c>
      <c r="E56" s="151">
        <v>1</v>
      </c>
      <c r="F56" s="186">
        <v>0</v>
      </c>
      <c r="G56" s="152">
        <v>0</v>
      </c>
    </row>
    <row r="57" spans="1:7">
      <c r="A57" s="277"/>
      <c r="B57" s="283"/>
      <c r="C57" s="141">
        <v>50</v>
      </c>
      <c r="D57" s="153">
        <v>1</v>
      </c>
      <c r="E57" s="151">
        <v>1</v>
      </c>
      <c r="F57" s="186">
        <v>0</v>
      </c>
      <c r="G57" s="152">
        <v>0</v>
      </c>
    </row>
    <row r="58" spans="1:7" ht="87.5" customHeight="1">
      <c r="A58" s="281"/>
      <c r="B58" s="284"/>
      <c r="C58" s="141">
        <v>58</v>
      </c>
      <c r="D58" s="153">
        <v>1</v>
      </c>
      <c r="E58" s="151">
        <v>1</v>
      </c>
      <c r="F58" s="186">
        <v>0</v>
      </c>
      <c r="G58" s="152">
        <v>0</v>
      </c>
    </row>
    <row r="59" spans="1:7">
      <c r="A59" s="276" t="s">
        <v>438</v>
      </c>
      <c r="B59" s="271" t="s">
        <v>461</v>
      </c>
      <c r="C59" s="139">
        <v>4</v>
      </c>
      <c r="D59" s="150">
        <v>1</v>
      </c>
      <c r="E59" s="151">
        <v>1</v>
      </c>
      <c r="F59" s="186">
        <v>0</v>
      </c>
      <c r="G59" s="152">
        <f t="shared" si="0"/>
        <v>0</v>
      </c>
    </row>
    <row r="60" spans="1:7">
      <c r="A60" s="277"/>
      <c r="B60" s="272"/>
      <c r="C60" s="142">
        <v>5</v>
      </c>
      <c r="D60" s="150">
        <v>1</v>
      </c>
      <c r="E60" s="151">
        <v>1</v>
      </c>
      <c r="F60" s="187">
        <v>0</v>
      </c>
      <c r="G60" s="152">
        <f t="shared" si="0"/>
        <v>0</v>
      </c>
    </row>
    <row r="61" spans="1:7">
      <c r="A61" s="277"/>
      <c r="B61" s="272"/>
      <c r="C61" s="142">
        <v>6</v>
      </c>
      <c r="D61" s="150">
        <v>1</v>
      </c>
      <c r="E61" s="151">
        <v>1</v>
      </c>
      <c r="F61" s="187">
        <v>0</v>
      </c>
      <c r="G61" s="152">
        <f t="shared" si="0"/>
        <v>0</v>
      </c>
    </row>
    <row r="62" spans="1:7">
      <c r="A62" s="277"/>
      <c r="B62" s="272"/>
      <c r="C62" s="142">
        <v>7</v>
      </c>
      <c r="D62" s="150">
        <v>1</v>
      </c>
      <c r="E62" s="151">
        <v>1</v>
      </c>
      <c r="F62" s="187">
        <v>0</v>
      </c>
      <c r="G62" s="152">
        <f t="shared" si="0"/>
        <v>0</v>
      </c>
    </row>
    <row r="63" spans="1:7">
      <c r="A63" s="277"/>
      <c r="B63" s="272"/>
      <c r="C63" s="142">
        <v>8</v>
      </c>
      <c r="D63" s="150">
        <v>1</v>
      </c>
      <c r="E63" s="151">
        <v>1</v>
      </c>
      <c r="F63" s="187">
        <v>0</v>
      </c>
      <c r="G63" s="152">
        <f t="shared" si="0"/>
        <v>0</v>
      </c>
    </row>
    <row r="64" spans="1:7">
      <c r="A64" s="277"/>
      <c r="B64" s="272"/>
      <c r="C64" s="142">
        <v>9</v>
      </c>
      <c r="D64" s="150">
        <v>1</v>
      </c>
      <c r="E64" s="151">
        <v>1</v>
      </c>
      <c r="F64" s="187">
        <v>0</v>
      </c>
      <c r="G64" s="152">
        <f t="shared" si="0"/>
        <v>0</v>
      </c>
    </row>
    <row r="65" spans="1:7">
      <c r="A65" s="277"/>
      <c r="B65" s="272"/>
      <c r="C65" s="142">
        <v>10</v>
      </c>
      <c r="D65" s="150">
        <v>1</v>
      </c>
      <c r="E65" s="151">
        <v>1</v>
      </c>
      <c r="F65" s="187">
        <v>0</v>
      </c>
      <c r="G65" s="152">
        <f t="shared" si="0"/>
        <v>0</v>
      </c>
    </row>
    <row r="66" spans="1:7">
      <c r="A66" s="277"/>
      <c r="B66" s="272"/>
      <c r="C66" s="142">
        <v>11</v>
      </c>
      <c r="D66" s="150">
        <v>1</v>
      </c>
      <c r="E66" s="151">
        <v>1</v>
      </c>
      <c r="F66" s="187">
        <v>0</v>
      </c>
      <c r="G66" s="152">
        <f t="shared" si="0"/>
        <v>0</v>
      </c>
    </row>
    <row r="67" spans="1:7" ht="177" customHeight="1">
      <c r="A67" s="281"/>
      <c r="B67" s="273"/>
      <c r="C67" s="142">
        <v>12</v>
      </c>
      <c r="D67" s="150">
        <v>1</v>
      </c>
      <c r="E67" s="151">
        <v>1</v>
      </c>
      <c r="F67" s="187">
        <v>0</v>
      </c>
      <c r="G67" s="152">
        <f t="shared" si="0"/>
        <v>0</v>
      </c>
    </row>
    <row r="68" spans="1:7" ht="18" customHeight="1">
      <c r="A68" s="276" t="s">
        <v>444</v>
      </c>
      <c r="B68" s="278" t="s">
        <v>455</v>
      </c>
      <c r="C68" s="139" t="s">
        <v>425</v>
      </c>
      <c r="D68" s="150">
        <v>1</v>
      </c>
      <c r="E68" s="151">
        <v>1</v>
      </c>
      <c r="F68" s="187">
        <v>0</v>
      </c>
      <c r="G68" s="154">
        <f t="shared" si="0"/>
        <v>0</v>
      </c>
    </row>
    <row r="69" spans="1:7">
      <c r="A69" s="277"/>
      <c r="B69" s="279"/>
      <c r="C69" s="142" t="s">
        <v>426</v>
      </c>
      <c r="D69" s="150">
        <v>1</v>
      </c>
      <c r="E69" s="151">
        <v>1</v>
      </c>
      <c r="F69" s="187">
        <v>0</v>
      </c>
      <c r="G69" s="154">
        <f t="shared" si="0"/>
        <v>0</v>
      </c>
    </row>
    <row r="70" spans="1:7">
      <c r="A70" s="277"/>
      <c r="B70" s="279"/>
      <c r="C70" s="142" t="s">
        <v>427</v>
      </c>
      <c r="D70" s="150">
        <v>1</v>
      </c>
      <c r="E70" s="151">
        <v>1</v>
      </c>
      <c r="F70" s="187">
        <v>0</v>
      </c>
      <c r="G70" s="154">
        <f t="shared" si="0"/>
        <v>0</v>
      </c>
    </row>
    <row r="71" spans="1:7">
      <c r="A71" s="277"/>
      <c r="B71" s="279"/>
      <c r="C71" s="142" t="s">
        <v>428</v>
      </c>
      <c r="D71" s="150">
        <v>1</v>
      </c>
      <c r="E71" s="151">
        <v>1</v>
      </c>
      <c r="F71" s="187">
        <v>0</v>
      </c>
      <c r="G71" s="154">
        <f t="shared" si="0"/>
        <v>0</v>
      </c>
    </row>
    <row r="72" spans="1:7">
      <c r="A72" s="277"/>
      <c r="B72" s="279"/>
      <c r="C72" s="142" t="s">
        <v>429</v>
      </c>
      <c r="D72" s="150">
        <v>1</v>
      </c>
      <c r="E72" s="151">
        <v>1</v>
      </c>
      <c r="F72" s="187">
        <v>0</v>
      </c>
      <c r="G72" s="154">
        <f t="shared" si="0"/>
        <v>0</v>
      </c>
    </row>
    <row r="73" spans="1:7">
      <c r="A73" s="277"/>
      <c r="B73" s="279"/>
      <c r="C73" s="142" t="s">
        <v>430</v>
      </c>
      <c r="D73" s="150">
        <v>1</v>
      </c>
      <c r="E73" s="151">
        <v>1</v>
      </c>
      <c r="F73" s="187">
        <v>0</v>
      </c>
      <c r="G73" s="154">
        <f t="shared" si="0"/>
        <v>0</v>
      </c>
    </row>
    <row r="74" spans="1:7" ht="60" customHeight="1">
      <c r="A74" s="281"/>
      <c r="B74" s="280"/>
      <c r="C74" s="142" t="s">
        <v>431</v>
      </c>
      <c r="D74" s="153">
        <v>1</v>
      </c>
      <c r="E74" s="155">
        <v>1</v>
      </c>
      <c r="F74" s="187">
        <v>0</v>
      </c>
      <c r="G74" s="154">
        <f t="shared" si="0"/>
        <v>0</v>
      </c>
    </row>
    <row r="75" spans="1:7" ht="20" customHeight="1">
      <c r="A75" s="276" t="s">
        <v>443</v>
      </c>
      <c r="B75" s="271" t="s">
        <v>457</v>
      </c>
      <c r="C75" s="142" t="s">
        <v>439</v>
      </c>
      <c r="D75" s="150">
        <v>1</v>
      </c>
      <c r="E75" s="156">
        <v>1</v>
      </c>
      <c r="F75" s="187">
        <v>0</v>
      </c>
      <c r="G75" s="154">
        <f t="shared" si="0"/>
        <v>0</v>
      </c>
    </row>
    <row r="76" spans="1:7">
      <c r="A76" s="277"/>
      <c r="B76" s="272"/>
      <c r="C76" s="142" t="s">
        <v>440</v>
      </c>
      <c r="D76" s="150">
        <v>1</v>
      </c>
      <c r="E76" s="156">
        <v>1</v>
      </c>
      <c r="F76" s="187">
        <v>0</v>
      </c>
      <c r="G76" s="154">
        <f t="shared" si="0"/>
        <v>0</v>
      </c>
    </row>
    <row r="77" spans="1:7">
      <c r="A77" s="277"/>
      <c r="B77" s="272"/>
      <c r="C77" s="142" t="s">
        <v>441</v>
      </c>
      <c r="D77" s="150">
        <v>1</v>
      </c>
      <c r="E77" s="156">
        <v>1</v>
      </c>
      <c r="F77" s="187">
        <v>0</v>
      </c>
      <c r="G77" s="154">
        <f t="shared" si="0"/>
        <v>0</v>
      </c>
    </row>
    <row r="78" spans="1:7" ht="17.5" customHeight="1">
      <c r="A78" s="277"/>
      <c r="B78" s="272"/>
      <c r="C78" s="142" t="s">
        <v>442</v>
      </c>
      <c r="D78" s="150">
        <v>1</v>
      </c>
      <c r="E78" s="156">
        <v>1</v>
      </c>
      <c r="F78" s="187">
        <v>0</v>
      </c>
      <c r="G78" s="154">
        <f t="shared" si="0"/>
        <v>0</v>
      </c>
    </row>
    <row r="79" spans="1:7" ht="12" customHeight="1">
      <c r="A79" s="277"/>
      <c r="B79" s="272"/>
      <c r="C79" s="142" t="s">
        <v>429</v>
      </c>
      <c r="D79" s="150">
        <v>1</v>
      </c>
      <c r="E79" s="156">
        <v>1</v>
      </c>
      <c r="F79" s="187">
        <v>0</v>
      </c>
      <c r="G79" s="154">
        <f t="shared" si="0"/>
        <v>0</v>
      </c>
    </row>
    <row r="80" spans="1:7">
      <c r="A80" s="277"/>
      <c r="B80" s="272"/>
      <c r="C80" s="142" t="s">
        <v>430</v>
      </c>
      <c r="D80" s="150">
        <v>1</v>
      </c>
      <c r="E80" s="156">
        <v>1</v>
      </c>
      <c r="F80" s="187">
        <v>0</v>
      </c>
      <c r="G80" s="154">
        <f t="shared" si="0"/>
        <v>0</v>
      </c>
    </row>
    <row r="81" spans="1:7" ht="14.5" customHeight="1">
      <c r="A81" s="281"/>
      <c r="B81" s="273"/>
      <c r="C81" s="142" t="s">
        <v>431</v>
      </c>
      <c r="D81" s="150">
        <v>1</v>
      </c>
      <c r="E81" s="156">
        <v>1</v>
      </c>
      <c r="F81" s="187">
        <v>0</v>
      </c>
      <c r="G81" s="154">
        <f t="shared" si="0"/>
        <v>0</v>
      </c>
    </row>
    <row r="82" spans="1:7" ht="16.5" customHeight="1">
      <c r="A82" s="276" t="s">
        <v>445</v>
      </c>
      <c r="B82" s="278" t="s">
        <v>456</v>
      </c>
      <c r="C82" s="139" t="s">
        <v>446</v>
      </c>
      <c r="D82" s="150">
        <v>1</v>
      </c>
      <c r="E82" s="156">
        <v>1</v>
      </c>
      <c r="F82" s="187">
        <v>0</v>
      </c>
      <c r="G82" s="154">
        <f t="shared" si="0"/>
        <v>0</v>
      </c>
    </row>
    <row r="83" spans="1:7">
      <c r="A83" s="277"/>
      <c r="B83" s="279"/>
      <c r="C83" s="142" t="s">
        <v>426</v>
      </c>
      <c r="D83" s="150">
        <v>1</v>
      </c>
      <c r="E83" s="156">
        <v>1</v>
      </c>
      <c r="F83" s="187">
        <v>0</v>
      </c>
      <c r="G83" s="154">
        <f t="shared" si="0"/>
        <v>0</v>
      </c>
    </row>
    <row r="84" spans="1:7">
      <c r="A84" s="277"/>
      <c r="B84" s="279"/>
      <c r="C84" s="142" t="s">
        <v>427</v>
      </c>
      <c r="D84" s="150">
        <v>1</v>
      </c>
      <c r="E84" s="156">
        <v>1</v>
      </c>
      <c r="F84" s="187">
        <v>0</v>
      </c>
      <c r="G84" s="154">
        <f t="shared" si="0"/>
        <v>0</v>
      </c>
    </row>
    <row r="85" spans="1:7">
      <c r="A85" s="277"/>
      <c r="B85" s="279"/>
      <c r="C85" s="142" t="s">
        <v>428</v>
      </c>
      <c r="D85" s="150">
        <v>1</v>
      </c>
      <c r="E85" s="156">
        <v>1</v>
      </c>
      <c r="F85" s="187">
        <v>0</v>
      </c>
      <c r="G85" s="154">
        <f t="shared" si="0"/>
        <v>0</v>
      </c>
    </row>
    <row r="86" spans="1:7">
      <c r="A86" s="277"/>
      <c r="B86" s="279"/>
      <c r="C86" s="142" t="s">
        <v>429</v>
      </c>
      <c r="D86" s="150">
        <v>1</v>
      </c>
      <c r="E86" s="156">
        <v>1</v>
      </c>
      <c r="F86" s="187">
        <v>0</v>
      </c>
      <c r="G86" s="154">
        <f t="shared" si="0"/>
        <v>0</v>
      </c>
    </row>
    <row r="87" spans="1:7">
      <c r="A87" s="277"/>
      <c r="B87" s="279"/>
      <c r="C87" s="142" t="s">
        <v>430</v>
      </c>
      <c r="D87" s="150">
        <v>1</v>
      </c>
      <c r="E87" s="156">
        <v>1</v>
      </c>
      <c r="F87" s="187">
        <v>0</v>
      </c>
      <c r="G87" s="154">
        <f t="shared" si="0"/>
        <v>0</v>
      </c>
    </row>
    <row r="88" spans="1:7" ht="26" customHeight="1">
      <c r="A88" s="281"/>
      <c r="B88" s="280"/>
      <c r="C88" s="142" t="s">
        <v>431</v>
      </c>
      <c r="D88" s="150">
        <v>1</v>
      </c>
      <c r="E88" s="156">
        <v>1</v>
      </c>
      <c r="F88" s="187">
        <v>0</v>
      </c>
      <c r="G88" s="154">
        <f t="shared" si="0"/>
        <v>0</v>
      </c>
    </row>
    <row r="89" spans="1:7" ht="14.5" customHeight="1">
      <c r="A89" s="276" t="s">
        <v>447</v>
      </c>
      <c r="B89" s="278" t="s">
        <v>460</v>
      </c>
      <c r="C89" s="139" t="s">
        <v>446</v>
      </c>
      <c r="D89" s="150">
        <v>1</v>
      </c>
      <c r="E89" s="156">
        <v>1</v>
      </c>
      <c r="F89" s="187">
        <v>0</v>
      </c>
      <c r="G89" s="154">
        <f t="shared" si="0"/>
        <v>0</v>
      </c>
    </row>
    <row r="90" spans="1:7">
      <c r="A90" s="277"/>
      <c r="B90" s="279"/>
      <c r="C90" s="142" t="s">
        <v>426</v>
      </c>
      <c r="D90" s="150">
        <v>1</v>
      </c>
      <c r="E90" s="156">
        <v>1</v>
      </c>
      <c r="F90" s="187">
        <v>0</v>
      </c>
      <c r="G90" s="154">
        <f t="shared" si="0"/>
        <v>0</v>
      </c>
    </row>
    <row r="91" spans="1:7">
      <c r="A91" s="277"/>
      <c r="B91" s="279"/>
      <c r="C91" s="142" t="s">
        <v>427</v>
      </c>
      <c r="D91" s="150">
        <v>1</v>
      </c>
      <c r="E91" s="156">
        <v>1</v>
      </c>
      <c r="F91" s="187">
        <v>0</v>
      </c>
      <c r="G91" s="154">
        <f t="shared" si="0"/>
        <v>0</v>
      </c>
    </row>
    <row r="92" spans="1:7">
      <c r="A92" s="277"/>
      <c r="B92" s="279"/>
      <c r="C92" s="142" t="s">
        <v>428</v>
      </c>
      <c r="D92" s="150">
        <v>1</v>
      </c>
      <c r="E92" s="156">
        <v>1</v>
      </c>
      <c r="F92" s="187">
        <v>0</v>
      </c>
      <c r="G92" s="154">
        <f t="shared" si="0"/>
        <v>0</v>
      </c>
    </row>
    <row r="93" spans="1:7">
      <c r="A93" s="277"/>
      <c r="B93" s="279"/>
      <c r="C93" s="142" t="s">
        <v>429</v>
      </c>
      <c r="D93" s="150">
        <v>1</v>
      </c>
      <c r="E93" s="156">
        <v>1</v>
      </c>
      <c r="F93" s="187">
        <v>0</v>
      </c>
      <c r="G93" s="154">
        <f t="shared" si="0"/>
        <v>0</v>
      </c>
    </row>
    <row r="94" spans="1:7">
      <c r="A94" s="277"/>
      <c r="B94" s="279"/>
      <c r="C94" s="142" t="s">
        <v>430</v>
      </c>
      <c r="D94" s="150">
        <v>1</v>
      </c>
      <c r="E94" s="156">
        <v>1</v>
      </c>
      <c r="F94" s="187">
        <v>0</v>
      </c>
      <c r="G94" s="154">
        <f t="shared" si="0"/>
        <v>0</v>
      </c>
    </row>
    <row r="95" spans="1:7">
      <c r="A95" s="281"/>
      <c r="B95" s="280"/>
      <c r="C95" s="142" t="s">
        <v>431</v>
      </c>
      <c r="D95" s="150">
        <v>1</v>
      </c>
      <c r="E95" s="156">
        <v>1</v>
      </c>
      <c r="F95" s="187">
        <v>0</v>
      </c>
      <c r="G95" s="154">
        <f t="shared" si="0"/>
        <v>0</v>
      </c>
    </row>
    <row r="96" spans="1:7" ht="17.5" customHeight="1">
      <c r="A96" s="276" t="s">
        <v>448</v>
      </c>
      <c r="B96" s="271" t="s">
        <v>458</v>
      </c>
      <c r="C96" s="142" t="s">
        <v>425</v>
      </c>
      <c r="D96" s="150">
        <v>1</v>
      </c>
      <c r="E96" s="156">
        <v>1</v>
      </c>
      <c r="F96" s="187">
        <v>0</v>
      </c>
      <c r="G96" s="154">
        <f t="shared" si="0"/>
        <v>0</v>
      </c>
    </row>
    <row r="97" spans="1:7">
      <c r="A97" s="277"/>
      <c r="B97" s="272"/>
      <c r="C97" s="142" t="s">
        <v>426</v>
      </c>
      <c r="D97" s="150">
        <v>1</v>
      </c>
      <c r="E97" s="156">
        <v>1</v>
      </c>
      <c r="F97" s="187">
        <v>0</v>
      </c>
      <c r="G97" s="154">
        <f t="shared" si="0"/>
        <v>0</v>
      </c>
    </row>
    <row r="98" spans="1:7">
      <c r="A98" s="277"/>
      <c r="B98" s="272"/>
      <c r="C98" s="142" t="s">
        <v>427</v>
      </c>
      <c r="D98" s="150">
        <v>1</v>
      </c>
      <c r="E98" s="156">
        <v>1</v>
      </c>
      <c r="F98" s="187">
        <v>0</v>
      </c>
      <c r="G98" s="154">
        <f t="shared" si="0"/>
        <v>0</v>
      </c>
    </row>
    <row r="99" spans="1:7">
      <c r="A99" s="277"/>
      <c r="B99" s="272"/>
      <c r="C99" s="142" t="s">
        <v>428</v>
      </c>
      <c r="D99" s="150">
        <v>1</v>
      </c>
      <c r="E99" s="156">
        <v>1</v>
      </c>
      <c r="F99" s="187">
        <v>0</v>
      </c>
      <c r="G99" s="154">
        <f t="shared" si="0"/>
        <v>0</v>
      </c>
    </row>
    <row r="100" spans="1:7">
      <c r="A100" s="277"/>
      <c r="B100" s="272"/>
      <c r="C100" s="142" t="s">
        <v>429</v>
      </c>
      <c r="D100" s="150">
        <v>1</v>
      </c>
      <c r="E100" s="156">
        <v>1</v>
      </c>
      <c r="F100" s="187">
        <v>0</v>
      </c>
      <c r="G100" s="154">
        <f t="shared" si="0"/>
        <v>0</v>
      </c>
    </row>
    <row r="101" spans="1:7">
      <c r="A101" s="277"/>
      <c r="B101" s="272"/>
      <c r="C101" s="142" t="s">
        <v>430</v>
      </c>
      <c r="D101" s="150">
        <v>1</v>
      </c>
      <c r="E101" s="156">
        <v>1</v>
      </c>
      <c r="F101" s="187">
        <v>0</v>
      </c>
      <c r="G101" s="154">
        <f t="shared" si="0"/>
        <v>0</v>
      </c>
    </row>
    <row r="102" spans="1:7">
      <c r="A102" s="281"/>
      <c r="B102" s="273"/>
      <c r="C102" s="142" t="s">
        <v>431</v>
      </c>
      <c r="D102" s="150">
        <v>1</v>
      </c>
      <c r="E102" s="156">
        <v>1</v>
      </c>
      <c r="F102" s="187">
        <v>0</v>
      </c>
      <c r="G102" s="154">
        <f t="shared" si="0"/>
        <v>0</v>
      </c>
    </row>
    <row r="103" spans="1:7" ht="16" customHeight="1">
      <c r="A103" s="276" t="s">
        <v>449</v>
      </c>
      <c r="B103" s="271" t="s">
        <v>464</v>
      </c>
      <c r="C103" s="142">
        <v>30</v>
      </c>
      <c r="D103" s="150">
        <v>1</v>
      </c>
      <c r="E103" s="156">
        <v>1</v>
      </c>
      <c r="F103" s="187">
        <v>0</v>
      </c>
      <c r="G103" s="154">
        <f t="shared" si="0"/>
        <v>0</v>
      </c>
    </row>
    <row r="104" spans="1:7">
      <c r="A104" s="277"/>
      <c r="B104" s="272"/>
      <c r="C104" s="142">
        <v>32</v>
      </c>
      <c r="D104" s="34">
        <v>1</v>
      </c>
      <c r="E104" s="10">
        <v>1</v>
      </c>
      <c r="F104" s="187">
        <v>0</v>
      </c>
      <c r="G104" s="154">
        <f t="shared" si="0"/>
        <v>0</v>
      </c>
    </row>
    <row r="105" spans="1:7">
      <c r="A105" s="277"/>
      <c r="B105" s="272"/>
      <c r="C105" s="142">
        <v>34</v>
      </c>
      <c r="D105" s="34">
        <v>1</v>
      </c>
      <c r="E105" s="10">
        <v>1</v>
      </c>
      <c r="F105" s="187">
        <v>0</v>
      </c>
      <c r="G105" s="154">
        <f t="shared" si="0"/>
        <v>0</v>
      </c>
    </row>
    <row r="106" spans="1:7">
      <c r="A106" s="277"/>
      <c r="B106" s="272"/>
      <c r="C106" s="142">
        <v>36</v>
      </c>
      <c r="D106" s="34">
        <v>1</v>
      </c>
      <c r="E106" s="10">
        <v>1</v>
      </c>
      <c r="F106" s="187">
        <v>0</v>
      </c>
      <c r="G106" s="154">
        <f t="shared" si="0"/>
        <v>0</v>
      </c>
    </row>
    <row r="107" spans="1:7">
      <c r="A107" s="277"/>
      <c r="B107" s="272"/>
      <c r="C107" s="142">
        <v>38</v>
      </c>
      <c r="D107" s="34">
        <v>1</v>
      </c>
      <c r="E107" s="10">
        <v>1</v>
      </c>
      <c r="F107" s="187">
        <v>0</v>
      </c>
      <c r="G107" s="154">
        <f t="shared" si="0"/>
        <v>0</v>
      </c>
    </row>
    <row r="108" spans="1:7">
      <c r="A108" s="277"/>
      <c r="B108" s="272"/>
      <c r="C108" s="142">
        <v>40</v>
      </c>
      <c r="D108" s="34">
        <v>1</v>
      </c>
      <c r="E108" s="10">
        <v>1</v>
      </c>
      <c r="F108" s="187">
        <v>0</v>
      </c>
      <c r="G108" s="154">
        <f t="shared" si="0"/>
        <v>0</v>
      </c>
    </row>
    <row r="109" spans="1:7">
      <c r="A109" s="277"/>
      <c r="B109" s="272"/>
      <c r="C109" s="142">
        <v>42</v>
      </c>
      <c r="D109" s="34">
        <v>1</v>
      </c>
      <c r="E109" s="10">
        <v>1</v>
      </c>
      <c r="F109" s="187">
        <v>0</v>
      </c>
      <c r="G109" s="154">
        <f t="shared" si="0"/>
        <v>0</v>
      </c>
    </row>
    <row r="110" spans="1:7">
      <c r="A110" s="277"/>
      <c r="B110" s="272"/>
      <c r="C110" s="142">
        <v>44</v>
      </c>
      <c r="D110" s="34">
        <v>1</v>
      </c>
      <c r="E110" s="10">
        <v>1</v>
      </c>
      <c r="F110" s="187">
        <v>0</v>
      </c>
      <c r="G110" s="154">
        <f t="shared" si="0"/>
        <v>0</v>
      </c>
    </row>
    <row r="111" spans="1:7">
      <c r="A111" s="277"/>
      <c r="B111" s="272"/>
      <c r="C111" s="142">
        <v>46</v>
      </c>
      <c r="D111" s="34">
        <v>1</v>
      </c>
      <c r="E111" s="10">
        <v>1</v>
      </c>
      <c r="F111" s="187">
        <v>0</v>
      </c>
      <c r="G111" s="154">
        <f t="shared" si="0"/>
        <v>0</v>
      </c>
    </row>
    <row r="112" spans="1:7">
      <c r="A112" s="277"/>
      <c r="B112" s="272"/>
      <c r="C112" s="142">
        <v>48</v>
      </c>
      <c r="D112" s="34">
        <v>1</v>
      </c>
      <c r="E112" s="10">
        <v>1</v>
      </c>
      <c r="F112" s="187">
        <v>0</v>
      </c>
      <c r="G112" s="154">
        <f t="shared" si="0"/>
        <v>0</v>
      </c>
    </row>
    <row r="113" spans="1:7">
      <c r="A113" s="277"/>
      <c r="B113" s="272"/>
      <c r="C113" s="142">
        <v>50</v>
      </c>
      <c r="D113" s="34">
        <v>1</v>
      </c>
      <c r="E113" s="10">
        <v>1</v>
      </c>
      <c r="F113" s="187">
        <v>0</v>
      </c>
      <c r="G113" s="154">
        <f t="shared" si="0"/>
        <v>0</v>
      </c>
    </row>
    <row r="114" spans="1:7">
      <c r="A114" s="281"/>
      <c r="B114" s="273"/>
      <c r="C114" s="142">
        <v>58</v>
      </c>
      <c r="D114" s="34">
        <v>1</v>
      </c>
      <c r="E114" s="10">
        <v>1</v>
      </c>
      <c r="F114" s="187">
        <v>0</v>
      </c>
      <c r="G114" s="154">
        <f t="shared" si="0"/>
        <v>0</v>
      </c>
    </row>
    <row r="115" spans="1:7" ht="14" customHeight="1">
      <c r="A115" s="267" t="s">
        <v>450</v>
      </c>
      <c r="B115" s="271" t="s">
        <v>459</v>
      </c>
      <c r="C115" s="142" t="s">
        <v>425</v>
      </c>
      <c r="D115" s="34">
        <v>1</v>
      </c>
      <c r="E115" s="10">
        <v>1</v>
      </c>
      <c r="F115" s="187">
        <v>0</v>
      </c>
      <c r="G115" s="154">
        <f t="shared" si="0"/>
        <v>0</v>
      </c>
    </row>
    <row r="116" spans="1:7">
      <c r="A116" s="268"/>
      <c r="B116" s="272"/>
      <c r="C116" s="142" t="s">
        <v>426</v>
      </c>
      <c r="D116" s="34">
        <v>1</v>
      </c>
      <c r="E116" s="10">
        <v>1</v>
      </c>
      <c r="F116" s="187">
        <v>0</v>
      </c>
      <c r="G116" s="154">
        <f t="shared" si="0"/>
        <v>0</v>
      </c>
    </row>
    <row r="117" spans="1:7">
      <c r="A117" s="268"/>
      <c r="B117" s="272"/>
      <c r="C117" s="142" t="s">
        <v>427</v>
      </c>
      <c r="D117" s="34">
        <v>1</v>
      </c>
      <c r="E117" s="10">
        <v>1</v>
      </c>
      <c r="F117" s="187">
        <v>0</v>
      </c>
      <c r="G117" s="154">
        <f t="shared" si="0"/>
        <v>0</v>
      </c>
    </row>
    <row r="118" spans="1:7">
      <c r="A118" s="268"/>
      <c r="B118" s="272"/>
      <c r="C118" s="142" t="s">
        <v>428</v>
      </c>
      <c r="D118" s="34">
        <v>1</v>
      </c>
      <c r="E118" s="10">
        <v>1</v>
      </c>
      <c r="F118" s="187">
        <v>0</v>
      </c>
      <c r="G118" s="154">
        <f t="shared" si="0"/>
        <v>0</v>
      </c>
    </row>
    <row r="119" spans="1:7">
      <c r="A119" s="268"/>
      <c r="B119" s="272"/>
      <c r="C119" s="142" t="s">
        <v>429</v>
      </c>
      <c r="D119" s="34">
        <v>1</v>
      </c>
      <c r="E119" s="10">
        <v>1</v>
      </c>
      <c r="F119" s="187">
        <v>0</v>
      </c>
      <c r="G119" s="154">
        <f t="shared" si="0"/>
        <v>0</v>
      </c>
    </row>
    <row r="120" spans="1:7">
      <c r="A120" s="268"/>
      <c r="B120" s="272"/>
      <c r="C120" s="140" t="s">
        <v>430</v>
      </c>
      <c r="D120" s="34">
        <v>1</v>
      </c>
      <c r="E120" s="10">
        <v>1</v>
      </c>
      <c r="F120" s="187">
        <v>0</v>
      </c>
      <c r="G120" s="154">
        <f t="shared" si="0"/>
        <v>0</v>
      </c>
    </row>
    <row r="121" spans="1:7" ht="15" thickBot="1">
      <c r="A121" s="269"/>
      <c r="B121" s="273"/>
      <c r="C121" s="143" t="s">
        <v>431</v>
      </c>
      <c r="D121" s="34">
        <v>1</v>
      </c>
      <c r="E121" s="10">
        <v>1</v>
      </c>
      <c r="F121" s="187">
        <v>0</v>
      </c>
      <c r="G121" s="154">
        <f t="shared" ref="G121" si="1">E121*F121</f>
        <v>0</v>
      </c>
    </row>
    <row r="122" spans="1:7" ht="23.5" customHeight="1" thickBot="1">
      <c r="A122" s="169"/>
      <c r="B122" s="170"/>
      <c r="C122" s="171"/>
      <c r="D122" s="172"/>
      <c r="E122" s="173"/>
      <c r="F122" s="174" t="s">
        <v>451</v>
      </c>
      <c r="G122" s="162">
        <f>SUM(G6:G121)</f>
        <v>0</v>
      </c>
    </row>
    <row r="123" spans="1:7" ht="14.5" customHeight="1">
      <c r="A123" s="270"/>
      <c r="B123" s="270"/>
      <c r="C123" s="270"/>
      <c r="D123" s="270"/>
      <c r="E123" s="270"/>
      <c r="F123" s="274" t="s">
        <v>6</v>
      </c>
      <c r="G123" s="252">
        <f>G122*15%</f>
        <v>0</v>
      </c>
    </row>
    <row r="124" spans="1:7" ht="7.5" customHeight="1" thickBot="1">
      <c r="A124" s="270"/>
      <c r="B124" s="270"/>
      <c r="C124" s="270"/>
      <c r="D124" s="270"/>
      <c r="E124" s="270"/>
      <c r="F124" s="275"/>
      <c r="G124" s="253"/>
    </row>
    <row r="125" spans="1:7">
      <c r="A125" s="270"/>
      <c r="B125" s="270"/>
      <c r="C125" s="270"/>
      <c r="D125" s="270"/>
      <c r="E125" s="270"/>
      <c r="F125" s="274" t="s">
        <v>420</v>
      </c>
      <c r="G125" s="252">
        <f>SUM(G122:G124)</f>
        <v>0</v>
      </c>
    </row>
    <row r="126" spans="1:7" ht="8.5" customHeight="1" thickBot="1">
      <c r="A126" s="270"/>
      <c r="B126" s="270"/>
      <c r="C126" s="270"/>
      <c r="D126" s="270"/>
      <c r="E126" s="270"/>
      <c r="F126" s="275"/>
      <c r="G126" s="253"/>
    </row>
  </sheetData>
  <sheetProtection algorithmName="SHA-512" hashValue="1wOZ3eYotuh/yIwoiZgLnJnQ5lzjNNc+FiD+xrJjQnkxNhDAzNzUb5g7uBKNitwinztkmharfzg07A7rAKN/gw==" saltValue="bO0vfCPz31/52+prbwxo6A==" spinCount="100000" sheet="1" objects="1" scenarios="1" selectLockedCells="1"/>
  <mergeCells count="36">
    <mergeCell ref="B103:B114"/>
    <mergeCell ref="A103:A114"/>
    <mergeCell ref="B82:B88"/>
    <mergeCell ref="A82:A88"/>
    <mergeCell ref="B89:B95"/>
    <mergeCell ref="A89:A95"/>
    <mergeCell ref="B96:B102"/>
    <mergeCell ref="A96:A102"/>
    <mergeCell ref="B2:D2"/>
    <mergeCell ref="C3:E3"/>
    <mergeCell ref="F3:G3"/>
    <mergeCell ref="B4:C4"/>
    <mergeCell ref="D4:G4"/>
    <mergeCell ref="A6:A13"/>
    <mergeCell ref="B6:B13"/>
    <mergeCell ref="B68:B74"/>
    <mergeCell ref="A68:A74"/>
    <mergeCell ref="B75:B81"/>
    <mergeCell ref="A75:A81"/>
    <mergeCell ref="A47:A58"/>
    <mergeCell ref="B47:B58"/>
    <mergeCell ref="A59:A67"/>
    <mergeCell ref="B59:B67"/>
    <mergeCell ref="A14:A21"/>
    <mergeCell ref="B14:B21"/>
    <mergeCell ref="A22:A34"/>
    <mergeCell ref="B22:B34"/>
    <mergeCell ref="A35:A46"/>
    <mergeCell ref="B35:B46"/>
    <mergeCell ref="A115:A121"/>
    <mergeCell ref="A123:E126"/>
    <mergeCell ref="B115:B121"/>
    <mergeCell ref="F123:F124"/>
    <mergeCell ref="G123:G124"/>
    <mergeCell ref="F125:F126"/>
    <mergeCell ref="G125:G126"/>
  </mergeCells>
  <pageMargins left="0.7" right="0.7" top="0.75" bottom="0.75" header="0.3" footer="0.3"/>
  <pageSetup paperSize="9" scale="31"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CONSOLIDATED PRICES</vt:lpstr>
      <vt:lpstr>Sheet1</vt:lpstr>
      <vt:lpstr>PATIENT &amp; DOCTORS LINEN</vt:lpstr>
      <vt:lpstr>FOOD SERVICE &amp; GENERAL WORKERS</vt:lpstr>
      <vt:lpstr>FORENSIC PERSONNEL</vt:lpstr>
      <vt:lpstr>'FOOD SERVICE &amp; GENERAL WORKERS'!Print_Area</vt:lpstr>
      <vt:lpstr>'PATIENT &amp; DOCTORS LINEN'!Print_Area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Dumisanim</dc:creator>
  <cp:lastModifiedBy>Rudzani.Phiriga</cp:lastModifiedBy>
  <cp:lastPrinted>2021-05-11T09:22:39Z</cp:lastPrinted>
  <dcterms:created xsi:type="dcterms:W3CDTF">2015-09-11T12:37:53Z</dcterms:created>
  <dcterms:modified xsi:type="dcterms:W3CDTF">2022-06-20T18:11:15Z</dcterms:modified>
</cp:coreProperties>
</file>